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C:\Users\pokor\Downloads\"/>
    </mc:Choice>
  </mc:AlternateContent>
  <bookViews>
    <workbookView xWindow="0" yWindow="0" windowWidth="23040" windowHeight="9780"/>
  </bookViews>
  <sheets>
    <sheet name="List1" sheetId="1" r:id="rId1"/>
    <sheet name="List2" sheetId="2" r:id="rId2"/>
    <sheet name="List3" sheetId="3" r:id="rId3"/>
  </sheets>
  <definedNames>
    <definedName name="_xlnm.Print_Area" localSheetId="0">List1!#REF!</definedName>
  </definedNames>
  <calcPr calcId="162913"/>
</workbook>
</file>

<file path=xl/calcChain.xml><?xml version="1.0" encoding="utf-8"?>
<calcChain xmlns="http://schemas.openxmlformats.org/spreadsheetml/2006/main">
  <c r="Q46" i="1" l="1"/>
  <c r="Q76" i="1"/>
  <c r="Q77" i="1"/>
  <c r="Q72" i="1"/>
  <c r="Q85" i="1"/>
  <c r="Q54" i="1"/>
  <c r="Q68" i="1"/>
  <c r="Q79" i="1"/>
  <c r="Q62" i="1"/>
  <c r="Q61" i="1"/>
  <c r="Q10" i="1"/>
  <c r="Q11" i="1"/>
  <c r="Q12" i="1"/>
  <c r="Q13" i="1"/>
  <c r="Q14" i="1"/>
  <c r="Q15" i="1"/>
  <c r="Q16" i="1"/>
  <c r="Q17" i="1"/>
  <c r="Q18" i="1"/>
  <c r="Q19" i="1"/>
  <c r="Q20" i="1"/>
  <c r="Q21" i="1"/>
  <c r="Q22" i="1"/>
  <c r="Q23" i="1"/>
  <c r="Q24" i="1"/>
  <c r="Q25" i="1"/>
  <c r="Q26" i="1"/>
  <c r="Q27" i="1"/>
  <c r="Q28" i="1"/>
  <c r="Q29" i="1"/>
  <c r="Q30" i="1"/>
  <c r="Q31" i="1"/>
  <c r="Q32" i="1"/>
  <c r="Q33" i="1"/>
  <c r="Q34" i="1"/>
  <c r="Q35" i="1"/>
  <c r="Q36" i="1"/>
  <c r="Q37" i="1"/>
  <c r="Q38" i="1"/>
  <c r="Q39" i="1"/>
  <c r="Q40" i="1"/>
  <c r="Q41" i="1"/>
  <c r="Q42" i="1"/>
  <c r="Q43" i="1"/>
  <c r="Q44" i="1"/>
  <c r="Q45" i="1"/>
  <c r="Q47" i="1"/>
  <c r="Q49" i="1"/>
  <c r="Q50" i="1"/>
  <c r="Q51" i="1"/>
  <c r="Q52" i="1"/>
  <c r="Q53" i="1"/>
  <c r="Q57" i="1"/>
  <c r="Q58" i="1"/>
  <c r="Q59" i="1"/>
  <c r="Q60" i="1"/>
  <c r="Q63" i="1"/>
  <c r="Q66" i="1"/>
  <c r="Q67" i="1"/>
  <c r="Q69" i="1"/>
  <c r="Q70" i="1"/>
  <c r="Q71" i="1"/>
  <c r="Q73" i="1"/>
  <c r="Q74" i="1"/>
  <c r="Q75" i="1"/>
  <c r="Q78" i="1"/>
  <c r="Q80" i="1"/>
  <c r="Q81" i="1"/>
  <c r="Q82" i="1"/>
  <c r="Q83" i="1"/>
  <c r="Q84" i="1"/>
  <c r="Q86" i="1"/>
  <c r="Q87" i="1"/>
  <c r="Q88" i="1"/>
  <c r="Q89" i="1"/>
  <c r="Q90" i="1"/>
  <c r="Q91" i="1"/>
  <c r="Q92" i="1"/>
  <c r="Q93" i="1"/>
  <c r="Q94" i="1"/>
  <c r="Q95" i="1"/>
  <c r="Q96" i="1"/>
  <c r="Q97" i="1"/>
  <c r="Q98" i="1"/>
  <c r="Q9" i="1"/>
</calcChain>
</file>

<file path=xl/sharedStrings.xml><?xml version="1.0" encoding="utf-8"?>
<sst xmlns="http://schemas.openxmlformats.org/spreadsheetml/2006/main" count="376" uniqueCount="214">
  <si>
    <t>DHX AIR</t>
  </si>
  <si>
    <t>MOC s DPH</t>
  </si>
  <si>
    <t>D.O.S.S</t>
  </si>
  <si>
    <t>11183 (803-00-078)</t>
  </si>
  <si>
    <t>12503 (803-00-960)</t>
  </si>
  <si>
    <t>12505 (803-00-962)</t>
  </si>
  <si>
    <t>FIT4</t>
  </si>
  <si>
    <t>GRIP 2019+</t>
  </si>
  <si>
    <t>12633 (803-01-141)</t>
  </si>
  <si>
    <t>803-01-320</t>
  </si>
  <si>
    <t>RL/RLC OB</t>
  </si>
  <si>
    <t>11889 (803-00-870)</t>
  </si>
  <si>
    <t>11383 (803-00-377)</t>
  </si>
  <si>
    <t>CTD FIT</t>
  </si>
  <si>
    <t>CTD O/C</t>
  </si>
  <si>
    <t>11658 (803-00-878)</t>
  </si>
  <si>
    <t>11761 (803-00-807)</t>
  </si>
  <si>
    <t>11771 (803-00-811)</t>
  </si>
  <si>
    <t>12502 (803-00-945)</t>
  </si>
  <si>
    <t>12506 (803-00-963)</t>
  </si>
  <si>
    <t>11970 (803-00-933)</t>
  </si>
  <si>
    <t>12509 (803-00-946)</t>
  </si>
  <si>
    <t>11201 (803-00-102)</t>
  </si>
  <si>
    <t>11773 (803-00-277)</t>
  </si>
  <si>
    <t>11260 (803-00-135)</t>
  </si>
  <si>
    <t>11258 (803-00-136)</t>
  </si>
  <si>
    <t>R O/B</t>
  </si>
  <si>
    <t>11603 (803-00-508)</t>
  </si>
  <si>
    <t>RC2</t>
  </si>
  <si>
    <t>GRIP2</t>
  </si>
  <si>
    <t>12504 (803-00-961)</t>
  </si>
  <si>
    <t>803-01-226</t>
  </si>
  <si>
    <t>RC2/NA2</t>
  </si>
  <si>
    <t>RC2/NA</t>
  </si>
  <si>
    <t>12638 (803-00-588)</t>
  </si>
  <si>
    <t>803-01-316</t>
  </si>
  <si>
    <t>11594 (803-00-501)</t>
  </si>
  <si>
    <t>12507 (803-00-964)</t>
  </si>
  <si>
    <t>74278 (803-01-140)</t>
  </si>
  <si>
    <t>10640 (803-00-950)</t>
  </si>
  <si>
    <t>2016-18</t>
  </si>
  <si>
    <t>10641 (803-00-951)</t>
  </si>
  <si>
    <t>803-01-317</t>
  </si>
  <si>
    <t>10479 (803-00-816)</t>
  </si>
  <si>
    <t>10259 (803-00-142)</t>
  </si>
  <si>
    <t>DPS/CTD</t>
  </si>
  <si>
    <t>FLOAT B/V</t>
  </si>
  <si>
    <t>10258 (803-00-051)</t>
  </si>
  <si>
    <t>10395 (803-00-381)</t>
  </si>
  <si>
    <t>10489 (803-00-826)</t>
  </si>
  <si>
    <t>DRCV</t>
  </si>
  <si>
    <t>Thru-Shaft</t>
  </si>
  <si>
    <t>803-01-157</t>
  </si>
  <si>
    <t>DHX RC2/RC4</t>
  </si>
  <si>
    <t>10391 (803-00-379)</t>
  </si>
  <si>
    <t>803-00-828</t>
  </si>
  <si>
    <t>10276 (803-00-122)</t>
  </si>
  <si>
    <t>NUDE</t>
  </si>
  <si>
    <t>DPX2</t>
  </si>
  <si>
    <t>10635 (803-00-867)</t>
  </si>
  <si>
    <t>803-01-283</t>
  </si>
  <si>
    <t>803-01-154</t>
  </si>
  <si>
    <t>GEMINI DPS</t>
  </si>
  <si>
    <t>10321 (803-00-143)</t>
  </si>
  <si>
    <t>GEMINI DPX2</t>
  </si>
  <si>
    <t>10403 (803-00-456)</t>
  </si>
  <si>
    <t>Microbrain</t>
  </si>
  <si>
    <t xml:space="preserve">BRAIN </t>
  </si>
  <si>
    <t>10404 (803-00-457)</t>
  </si>
  <si>
    <t>10422 (803-00-384)</t>
  </si>
  <si>
    <t>10428 (803-00-580)</t>
  </si>
  <si>
    <t>VOC s DPH</t>
  </si>
  <si>
    <t>Těsnění olejová část</t>
  </si>
  <si>
    <t>32 mm FLOAT</t>
  </si>
  <si>
    <t>32 mm TALAS</t>
  </si>
  <si>
    <t>40 mm pružinový model</t>
  </si>
  <si>
    <t>40 mm AIR vzduchový model</t>
  </si>
  <si>
    <t>Výměna kluzných pouzder</t>
  </si>
  <si>
    <t>32mm kluzná pouzdra</t>
  </si>
  <si>
    <t>34mm kluzná pouzdra</t>
  </si>
  <si>
    <t>36mm kluzná pouzdra</t>
  </si>
  <si>
    <t>40mm kluzná pouzdra</t>
  </si>
  <si>
    <t>TYP VIDLICE</t>
  </si>
  <si>
    <t>TYP PATRONY</t>
  </si>
  <si>
    <t>Těsnicí sada</t>
  </si>
  <si>
    <t>Těsnění vzduchová část</t>
  </si>
  <si>
    <t>všechna provedení</t>
  </si>
  <si>
    <t>DHX2</t>
  </si>
  <si>
    <t>FLOAT X2</t>
  </si>
  <si>
    <t>FLOAT</t>
  </si>
  <si>
    <t>FLOAT RP3/RP2/R</t>
  </si>
  <si>
    <t>FLOAT  - kola Trek</t>
  </si>
  <si>
    <t>NUDE - kola SCOTT</t>
  </si>
  <si>
    <t>GEMINI - kola Cannondale</t>
  </si>
  <si>
    <t>DHX AIR 3.0/4.0/5.0</t>
  </si>
  <si>
    <t>BRAIN - kola Specialized</t>
  </si>
  <si>
    <t>DYAD - kola Cannondale</t>
  </si>
  <si>
    <t>DYAD RT2</t>
  </si>
  <si>
    <t>Prachovky SKF</t>
  </si>
  <si>
    <t>TYP SEDLOVKY</t>
  </si>
  <si>
    <t>Provedení</t>
  </si>
  <si>
    <t>0,5" píst</t>
  </si>
  <si>
    <t>0,62" píst</t>
  </si>
  <si>
    <t>-</t>
  </si>
  <si>
    <t>Tlumiče FLOAT servis vzduchové části</t>
  </si>
  <si>
    <t xml:space="preserve">Autorizované FOX a MARZOCCHI servisní centrum v ČR:CYKLOŠVEC s.r.o., 397 01 Písek, U Hřebčince 2509, 
tel. servis: 382 206 451, mobil: 605 215 801, tel. info: 382 206 440,
 e-mail: servisfox@cyklosvec.cz
</t>
  </si>
  <si>
    <t>TYP TLUMIČE</t>
  </si>
  <si>
    <t>12508 (803-00-944)</t>
  </si>
  <si>
    <t>803-01-255</t>
  </si>
  <si>
    <t>803-01-382</t>
  </si>
  <si>
    <t>803-01-431</t>
  </si>
  <si>
    <t>803-01-494</t>
  </si>
  <si>
    <t xml:space="preserve">34 mm </t>
  </si>
  <si>
    <t>803-01-430</t>
  </si>
  <si>
    <t>38 mm</t>
  </si>
  <si>
    <t>803-01-549</t>
  </si>
  <si>
    <t>803-01-493</t>
  </si>
  <si>
    <t>803-01-487</t>
  </si>
  <si>
    <t>FIT4 8mm píst</t>
  </si>
  <si>
    <t>36 mm</t>
  </si>
  <si>
    <t>11971 (803-00-933)</t>
  </si>
  <si>
    <t>11972 (803-00-933)</t>
  </si>
  <si>
    <t>803-01-227</t>
  </si>
  <si>
    <t>11772(803-00-812)</t>
  </si>
  <si>
    <t>do r. 2018 100-150mm</t>
  </si>
  <si>
    <t>od r. 2018 100-150mm</t>
  </si>
  <si>
    <t>2016-2020</t>
  </si>
  <si>
    <t>2019-2020</t>
  </si>
  <si>
    <t>Thru-Shaft 2020</t>
  </si>
  <si>
    <t>803-01-435</t>
  </si>
  <si>
    <t>803-01-411</t>
  </si>
  <si>
    <t>803-01-410</t>
  </si>
  <si>
    <t>Reactive</t>
  </si>
  <si>
    <t>Nude T/TR</t>
  </si>
  <si>
    <t>803-01-352</t>
  </si>
  <si>
    <t>11973 (803-00-933)</t>
  </si>
  <si>
    <t>803-01-432</t>
  </si>
  <si>
    <t>803-01-228</t>
  </si>
  <si>
    <t>803-01-488</t>
  </si>
  <si>
    <t>803-01-323</t>
  </si>
  <si>
    <t>FIT4 2020+ 8mm píst</t>
  </si>
  <si>
    <t>FIT4 10mm píst</t>
  </si>
  <si>
    <t>FIT4 Step Cast</t>
  </si>
  <si>
    <t>GRIP do r. 2018</t>
  </si>
  <si>
    <t>Grip2 VVC 2021+</t>
  </si>
  <si>
    <t>GRIP2 VVC 2021+</t>
  </si>
  <si>
    <t>FIT4 10mm píst/NA2</t>
  </si>
  <si>
    <t>Práce</t>
  </si>
  <si>
    <t>38mm kluzná pouzdra</t>
  </si>
  <si>
    <t>Transfer2</t>
  </si>
  <si>
    <t>od r. 2018 175mm zdvih</t>
  </si>
  <si>
    <t>ISOSTRUT</t>
  </si>
  <si>
    <t>Specifická těsnění</t>
  </si>
  <si>
    <t>10410 (803-00-489)</t>
  </si>
  <si>
    <t>10617 (803-00-589)</t>
  </si>
  <si>
    <t>Všechna práva vyhrazena.</t>
  </si>
  <si>
    <t>Servisní zakázkový list</t>
  </si>
  <si>
    <t>Při zasílání produktů na servis vyplňte prosím servisní zakázkový list (ke stažení) a pošlete spolu s produktem</t>
  </si>
  <si>
    <t>Číslo</t>
  </si>
  <si>
    <t>15 + 10262</t>
  </si>
  <si>
    <t>17 + 74280</t>
  </si>
  <si>
    <t>35 + 10262</t>
  </si>
  <si>
    <t>16 + 10262</t>
  </si>
  <si>
    <t>33 + 10262</t>
  </si>
  <si>
    <t>Náplně VOC</t>
  </si>
  <si>
    <t>Náplně MOC</t>
  </si>
  <si>
    <r>
      <t xml:space="preserve">VELKOOBCHODNÍ CENÍK SERVISU VIDLIC, TLUMIČŮ A TELESKOPICKÝCH SEDLOVEK FOX a Marzocchi*                                                                                          </t>
    </r>
    <r>
      <rPr>
        <b/>
        <i/>
        <sz val="10"/>
        <rFont val="Gotham Narrow Black"/>
        <family val="3"/>
      </rPr>
      <t xml:space="preserve">  (*od roku výroby 2019)</t>
    </r>
  </si>
  <si>
    <r>
      <t xml:space="preserve">VAN R/RC + DHX/ </t>
    </r>
    <r>
      <rPr>
        <b/>
        <sz val="10"/>
        <color rgb="FFFF0000"/>
        <rFont val="Calibri"/>
        <family val="2"/>
        <charset val="238"/>
      </rPr>
      <t>Bomber CR</t>
    </r>
  </si>
  <si>
    <t>Bomber Z2</t>
  </si>
  <si>
    <r>
      <t xml:space="preserve">GRIP/ </t>
    </r>
    <r>
      <rPr>
        <b/>
        <sz val="10"/>
        <color rgb="FFFF0000"/>
        <rFont val="Calibri"/>
        <family val="2"/>
        <charset val="238"/>
      </rPr>
      <t>Bomber 58</t>
    </r>
  </si>
  <si>
    <r>
      <t xml:space="preserve">GRIP 2019+/ </t>
    </r>
    <r>
      <rPr>
        <b/>
        <sz val="10"/>
        <color rgb="FFFF0000"/>
        <rFont val="Calibri"/>
        <family val="2"/>
        <charset val="238"/>
      </rPr>
      <t>Bomber Z1/DJ</t>
    </r>
  </si>
  <si>
    <t>Rev.1</t>
  </si>
  <si>
    <t>803-01-596</t>
  </si>
  <si>
    <t>Transfer SL</t>
  </si>
  <si>
    <t>průměr 27,2mm</t>
  </si>
  <si>
    <t>průměr 30,9 a 31,6mm</t>
  </si>
  <si>
    <t>803-01-743</t>
  </si>
  <si>
    <t>DHX</t>
  </si>
  <si>
    <t>803-01-726</t>
  </si>
  <si>
    <t>FLOAT X (2014-17)</t>
  </si>
  <si>
    <t>803-01-727</t>
  </si>
  <si>
    <t>"Malý" servis vidlice</t>
  </si>
  <si>
    <t>Servis spodních nohou, výměna mazacího oleje, cena bez prachovek.</t>
  </si>
  <si>
    <t>803-01-497/803-01-968</t>
  </si>
  <si>
    <t>803-01-637/803-01-924</t>
  </si>
  <si>
    <t>Ceník je platný od 1.1.2024</t>
  </si>
  <si>
    <t>FLOAT SL (od r. 2024)</t>
  </si>
  <si>
    <t>BOMBER AIR</t>
  </si>
  <si>
    <t>803-04-808</t>
  </si>
  <si>
    <t>803-01-728/803-04-808</t>
  </si>
  <si>
    <t>803-01-993</t>
  </si>
  <si>
    <t>803-01-992</t>
  </si>
  <si>
    <t>39 + 10262</t>
  </si>
  <si>
    <t>32 mm F-SERIES/FLOAT                       (2015 a starší)</t>
  </si>
  <si>
    <t>Servis odpružených vidlic FOX a Marzocchi*</t>
  </si>
  <si>
    <t>Servis tlumičů FOX a Marzocchi*</t>
  </si>
  <si>
    <t>FLOAT (2024+)</t>
  </si>
  <si>
    <t>FLOAT X (2022+)</t>
  </si>
  <si>
    <t>2022+</t>
  </si>
  <si>
    <t>2021+</t>
  </si>
  <si>
    <t>Transfer (gen. 1)</t>
  </si>
  <si>
    <t>Poznámka:</t>
  </si>
  <si>
    <t>vztahuje se i na sedlovky Race Face Turbine R (gen. 2)</t>
  </si>
  <si>
    <t>vztahuje se i na sedlovky Marzocchi Transfer a Race Face Turbine R (gen. 1) vyráběné FOXem</t>
  </si>
  <si>
    <t>Cena práce účtovaná při samostatné výměně pouzder bez dalšího servisu</t>
  </si>
  <si>
    <t>vztahuje se i na sedlovky Race Face Turbine SL/Easton EA90AX</t>
  </si>
  <si>
    <t>(netýká  se FLOAT X a FLOAT X2, cena včetně manžet a maziva)</t>
  </si>
  <si>
    <t>GRIP</t>
  </si>
  <si>
    <t>GRIP 2</t>
  </si>
  <si>
    <t>2021-23</t>
  </si>
  <si>
    <t>803-01-952</t>
  </si>
  <si>
    <t>803-01-921</t>
  </si>
  <si>
    <r>
      <t xml:space="preserve">DHX 3.0/4.0/5.0, VAN R/RC, DHX RC, </t>
    </r>
    <r>
      <rPr>
        <b/>
        <i/>
        <sz val="12"/>
        <color rgb="FFFF0000"/>
        <rFont val="Calibri"/>
        <family val="2"/>
        <charset val="238"/>
      </rPr>
      <t>Bomber CR</t>
    </r>
  </si>
  <si>
    <t>Servis teleskopických sedlovek FOX, Marzocchi* a Race Face/Easton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</si>
</sst>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\ &quot;Kč&quot;"/>
  </numFmts>
  <fonts count="20">
    <font>
      <sz val="10"/>
      <name val="Arial CE"/>
      <charset val="238"/>
    </font>
    <font>
      <b/>
      <sz val="11"/>
      <name val="Calibri"/>
      <family val="2"/>
      <charset val="238"/>
    </font>
    <font>
      <b/>
      <sz val="10"/>
      <name val="Calibri"/>
      <family val="2"/>
      <charset val="238"/>
    </font>
    <font>
      <b/>
      <i/>
      <sz val="10"/>
      <name val="Calibri"/>
      <family val="2"/>
      <charset val="238"/>
    </font>
    <font>
      <b/>
      <i/>
      <sz val="11"/>
      <name val="Calibri"/>
      <family val="2"/>
      <charset val="238"/>
    </font>
    <font>
      <b/>
      <sz val="10"/>
      <color rgb="FFFF0000"/>
      <name val="Calibri"/>
      <family val="2"/>
      <charset val="238"/>
    </font>
    <font>
      <b/>
      <i/>
      <sz val="10"/>
      <color rgb="FFFF0000"/>
      <name val="Calibri"/>
      <family val="2"/>
      <charset val="238"/>
    </font>
    <font>
      <b/>
      <i/>
      <sz val="22"/>
      <name val="Gotham Narrow Black"/>
      <family val="3"/>
    </font>
    <font>
      <b/>
      <i/>
      <sz val="15"/>
      <name val="Gotham Narrow Black"/>
      <family val="3"/>
    </font>
    <font>
      <b/>
      <i/>
      <sz val="20"/>
      <color theme="0"/>
      <name val="Gotham Narrow Black"/>
      <family val="3"/>
    </font>
    <font>
      <b/>
      <i/>
      <sz val="18"/>
      <color theme="0"/>
      <name val="Gotham Narrow Black"/>
      <family val="3"/>
    </font>
    <font>
      <b/>
      <sz val="10"/>
      <color theme="1"/>
      <name val="Calibri"/>
      <family val="2"/>
      <charset val="238"/>
    </font>
    <font>
      <b/>
      <i/>
      <sz val="12"/>
      <name val="Calibri"/>
      <family val="2"/>
      <charset val="238"/>
    </font>
    <font>
      <b/>
      <sz val="12"/>
      <name val="Calibri"/>
      <family val="2"/>
      <charset val="238"/>
    </font>
    <font>
      <b/>
      <sz val="12"/>
      <color rgb="FFFF0000"/>
      <name val="Calibri"/>
      <family val="2"/>
      <charset val="238"/>
    </font>
    <font>
      <b/>
      <i/>
      <sz val="12"/>
      <color theme="0"/>
      <name val="Gotham Narrow Black"/>
      <family val="3"/>
      <charset val="238"/>
    </font>
    <font>
      <b/>
      <i/>
      <sz val="20"/>
      <color theme="8" tint="0.39997558519241921"/>
      <name val="Gotham Narrow Black"/>
      <family val="3"/>
    </font>
    <font>
      <u/>
      <sz val="10"/>
      <color theme="10"/>
      <name val="Arial CE"/>
      <charset val="238"/>
    </font>
    <font>
      <b/>
      <i/>
      <sz val="10"/>
      <name val="Gotham Narrow Black"/>
      <family val="3"/>
    </font>
    <font>
      <b/>
      <i/>
      <sz val="12"/>
      <color rgb="FFFF0000"/>
      <name val="Calibri"/>
      <family val="2"/>
      <charset val="238"/>
    </font>
  </fonts>
  <fills count="8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FF0000"/>
        <bgColor indexed="64"/>
      </patternFill>
    </fill>
  </fills>
  <borders count="10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/>
      <right style="thick">
        <color indexed="64"/>
      </right>
      <top/>
      <bottom/>
      <diagonal/>
    </border>
    <border>
      <left style="thin">
        <color indexed="64"/>
      </left>
      <right style="thick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ck">
        <color indexed="64"/>
      </right>
      <top/>
      <bottom style="thin">
        <color indexed="64"/>
      </bottom>
      <diagonal/>
    </border>
    <border>
      <left/>
      <right style="thick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ck">
        <color indexed="64"/>
      </bottom>
      <diagonal/>
    </border>
    <border>
      <left/>
      <right/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/>
      <diagonal/>
    </border>
    <border>
      <left style="thin">
        <color indexed="64"/>
      </left>
      <right style="thick">
        <color indexed="64"/>
      </right>
      <top/>
      <bottom/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 style="thick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ck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ck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ck">
        <color indexed="64"/>
      </left>
      <right style="thin">
        <color indexed="64"/>
      </right>
      <top style="thick">
        <color indexed="64"/>
      </top>
      <bottom style="medium">
        <color indexed="64"/>
      </bottom>
      <diagonal/>
    </border>
    <border>
      <left style="medium">
        <color indexed="64"/>
      </left>
      <right/>
      <top style="thick">
        <color indexed="64"/>
      </top>
      <bottom style="medium">
        <color indexed="64"/>
      </bottom>
      <diagonal/>
    </border>
    <border>
      <left/>
      <right style="medium">
        <color indexed="64"/>
      </right>
      <top style="thick">
        <color indexed="64"/>
      </top>
      <bottom style="medium">
        <color indexed="64"/>
      </bottom>
      <diagonal/>
    </border>
    <border>
      <left style="thick">
        <color indexed="64"/>
      </left>
      <right style="thin">
        <color indexed="64"/>
      </right>
      <top/>
      <bottom/>
      <diagonal/>
    </border>
    <border>
      <left style="thick">
        <color indexed="64"/>
      </left>
      <right/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/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ck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ck">
        <color indexed="64"/>
      </left>
      <right/>
      <top/>
      <bottom/>
      <diagonal/>
    </border>
    <border>
      <left style="thick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ck">
        <color indexed="64"/>
      </right>
      <top/>
      <bottom style="medium">
        <color indexed="64"/>
      </bottom>
      <diagonal/>
    </border>
    <border>
      <left style="thick">
        <color indexed="64"/>
      </left>
      <right style="thin">
        <color indexed="64"/>
      </right>
      <top/>
      <bottom style="thick">
        <color indexed="64"/>
      </bottom>
      <diagonal/>
    </border>
    <border>
      <left style="medium">
        <color indexed="64"/>
      </left>
      <right/>
      <top/>
      <bottom style="thick">
        <color indexed="64"/>
      </bottom>
      <diagonal/>
    </border>
    <border>
      <left/>
      <right style="medium">
        <color indexed="64"/>
      </right>
      <top/>
      <bottom style="thick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0" fontId="17" fillId="0" borderId="0" applyNumberFormat="0" applyFill="0" applyBorder="0" applyAlignment="0" applyProtection="0"/>
  </cellStyleXfs>
  <cellXfs count="287">
    <xf numFmtId="0" fontId="0" fillId="0" borderId="0" xfId="0"/>
    <xf numFmtId="0" fontId="2" fillId="0" borderId="8" xfId="0" applyFont="1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2" fillId="0" borderId="13" xfId="0" applyFont="1" applyBorder="1" applyAlignment="1">
      <alignment horizontal="center" vertical="center"/>
    </xf>
    <xf numFmtId="164" fontId="2" fillId="0" borderId="0" xfId="0" applyNumberFormat="1" applyFont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2" fillId="2" borderId="8" xfId="0" applyFont="1" applyFill="1" applyBorder="1" applyAlignment="1">
      <alignment horizontal="center" vertical="center"/>
    </xf>
    <xf numFmtId="0" fontId="3" fillId="0" borderId="0" xfId="0" applyFont="1" applyAlignment="1">
      <alignment horizontal="center" vertical="center" wrapText="1"/>
    </xf>
    <xf numFmtId="0" fontId="2" fillId="2" borderId="10" xfId="0" applyFont="1" applyFill="1" applyBorder="1" applyAlignment="1">
      <alignment horizontal="center" vertical="center"/>
    </xf>
    <xf numFmtId="0" fontId="3" fillId="2" borderId="10" xfId="0" applyFont="1" applyFill="1" applyBorder="1" applyAlignment="1">
      <alignment horizontal="center" vertical="center"/>
    </xf>
    <xf numFmtId="0" fontId="2" fillId="0" borderId="33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0" fontId="2" fillId="0" borderId="27" xfId="0" applyFont="1" applyBorder="1" applyAlignment="1">
      <alignment horizontal="center" vertical="center"/>
    </xf>
    <xf numFmtId="0" fontId="2" fillId="2" borderId="0" xfId="0" applyFont="1" applyFill="1" applyAlignment="1">
      <alignment horizontal="center" vertical="center"/>
    </xf>
    <xf numFmtId="0" fontId="2" fillId="2" borderId="12" xfId="0" applyFont="1" applyFill="1" applyBorder="1" applyAlignment="1">
      <alignment horizontal="center" vertical="center"/>
    </xf>
    <xf numFmtId="1" fontId="3" fillId="0" borderId="0" xfId="0" applyNumberFormat="1" applyFont="1" applyAlignment="1">
      <alignment horizontal="center" vertical="center" wrapText="1"/>
    </xf>
    <xf numFmtId="0" fontId="2" fillId="0" borderId="36" xfId="0" applyFont="1" applyBorder="1" applyAlignment="1">
      <alignment horizontal="center" vertical="center"/>
    </xf>
    <xf numFmtId="0" fontId="2" fillId="0" borderId="41" xfId="0" applyFont="1" applyBorder="1" applyAlignment="1">
      <alignment horizontal="center" vertical="center"/>
    </xf>
    <xf numFmtId="0" fontId="2" fillId="0" borderId="15" xfId="0" applyFont="1" applyBorder="1" applyAlignment="1">
      <alignment horizontal="center" vertical="center"/>
    </xf>
    <xf numFmtId="0" fontId="2" fillId="0" borderId="14" xfId="0" applyFont="1" applyBorder="1" applyAlignment="1">
      <alignment horizontal="center" vertical="center"/>
    </xf>
    <xf numFmtId="0" fontId="2" fillId="0" borderId="28" xfId="0" applyFont="1" applyBorder="1" applyAlignment="1">
      <alignment horizontal="center" vertical="center"/>
    </xf>
    <xf numFmtId="0" fontId="11" fillId="2" borderId="36" xfId="0" applyFont="1" applyFill="1" applyBorder="1" applyAlignment="1">
      <alignment horizontal="center" vertical="center"/>
    </xf>
    <xf numFmtId="0" fontId="11" fillId="2" borderId="37" xfId="0" applyFont="1" applyFill="1" applyBorder="1" applyAlignment="1">
      <alignment horizontal="center" vertical="center"/>
    </xf>
    <xf numFmtId="0" fontId="2" fillId="0" borderId="39" xfId="0" applyFont="1" applyBorder="1" applyAlignment="1">
      <alignment horizontal="center" vertical="center"/>
    </xf>
    <xf numFmtId="0" fontId="2" fillId="0" borderId="44" xfId="0" applyFont="1" applyBorder="1" applyAlignment="1">
      <alignment horizontal="center" vertical="center"/>
    </xf>
    <xf numFmtId="0" fontId="2" fillId="0" borderId="43" xfId="0" applyFont="1" applyBorder="1" applyAlignment="1">
      <alignment horizontal="center" vertical="center"/>
    </xf>
    <xf numFmtId="0" fontId="2" fillId="0" borderId="38" xfId="0" applyFont="1" applyBorder="1" applyAlignment="1">
      <alignment horizontal="center" vertical="center"/>
    </xf>
    <xf numFmtId="0" fontId="2" fillId="0" borderId="35" xfId="0" applyFont="1" applyBorder="1" applyAlignment="1">
      <alignment horizontal="center" vertical="center"/>
    </xf>
    <xf numFmtId="0" fontId="11" fillId="2" borderId="38" xfId="0" applyFont="1" applyFill="1" applyBorder="1" applyAlignment="1">
      <alignment horizontal="center" vertical="center"/>
    </xf>
    <xf numFmtId="0" fontId="2" fillId="0" borderId="9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9" fillId="3" borderId="23" xfId="0" applyFont="1" applyFill="1" applyBorder="1" applyAlignment="1">
      <alignment vertical="center" wrapText="1"/>
    </xf>
    <xf numFmtId="0" fontId="10" fillId="3" borderId="22" xfId="0" applyFont="1" applyFill="1" applyBorder="1" applyAlignment="1">
      <alignment vertical="center" wrapText="1"/>
    </xf>
    <xf numFmtId="0" fontId="10" fillId="3" borderId="23" xfId="0" applyFont="1" applyFill="1" applyBorder="1" applyAlignment="1">
      <alignment vertical="center" wrapText="1"/>
    </xf>
    <xf numFmtId="0" fontId="9" fillId="3" borderId="22" xfId="0" applyFont="1" applyFill="1" applyBorder="1" applyAlignment="1">
      <alignment vertical="center"/>
    </xf>
    <xf numFmtId="0" fontId="2" fillId="2" borderId="64" xfId="0" applyFont="1" applyFill="1" applyBorder="1" applyAlignment="1">
      <alignment horizontal="center" vertical="center"/>
    </xf>
    <xf numFmtId="0" fontId="2" fillId="2" borderId="60" xfId="0" applyFont="1" applyFill="1" applyBorder="1" applyAlignment="1">
      <alignment horizontal="center" vertical="center"/>
    </xf>
    <xf numFmtId="0" fontId="2" fillId="0" borderId="0" xfId="0" applyFont="1" applyAlignment="1">
      <alignment horizontal="left" vertical="center"/>
    </xf>
    <xf numFmtId="0" fontId="9" fillId="3" borderId="59" xfId="0" applyFont="1" applyFill="1" applyBorder="1" applyAlignment="1">
      <alignment vertical="center" wrapText="1"/>
    </xf>
    <xf numFmtId="0" fontId="3" fillId="4" borderId="5" xfId="0" applyFont="1" applyFill="1" applyBorder="1" applyAlignment="1">
      <alignment horizontal="center" vertical="center" wrapText="1"/>
    </xf>
    <xf numFmtId="0" fontId="2" fillId="0" borderId="67" xfId="0" applyFont="1" applyBorder="1" applyAlignment="1">
      <alignment horizontal="center" vertical="center"/>
    </xf>
    <xf numFmtId="0" fontId="11" fillId="2" borderId="39" xfId="0" applyFont="1" applyFill="1" applyBorder="1" applyAlignment="1">
      <alignment horizontal="center" vertical="center"/>
    </xf>
    <xf numFmtId="0" fontId="4" fillId="0" borderId="22" xfId="0" applyFont="1" applyBorder="1" applyAlignment="1">
      <alignment horizontal="center" vertical="center" wrapText="1"/>
    </xf>
    <xf numFmtId="0" fontId="4" fillId="0" borderId="70" xfId="0" applyFont="1" applyBorder="1" applyAlignment="1">
      <alignment horizontal="center" vertical="center"/>
    </xf>
    <xf numFmtId="0" fontId="4" fillId="0" borderId="67" xfId="0" applyFont="1" applyBorder="1" applyAlignment="1">
      <alignment horizontal="center" vertical="center"/>
    </xf>
    <xf numFmtId="0" fontId="9" fillId="3" borderId="71" xfId="0" applyFont="1" applyFill="1" applyBorder="1" applyAlignment="1">
      <alignment vertical="center" wrapText="1"/>
    </xf>
    <xf numFmtId="0" fontId="9" fillId="3" borderId="51" xfId="0" applyFont="1" applyFill="1" applyBorder="1" applyAlignment="1">
      <alignment vertical="center" wrapText="1"/>
    </xf>
    <xf numFmtId="0" fontId="9" fillId="3" borderId="72" xfId="0" applyFont="1" applyFill="1" applyBorder="1" applyAlignment="1">
      <alignment vertical="center"/>
    </xf>
    <xf numFmtId="0" fontId="9" fillId="3" borderId="58" xfId="0" applyFont="1" applyFill="1" applyBorder="1" applyAlignment="1">
      <alignment vertical="center" wrapText="1"/>
    </xf>
    <xf numFmtId="164" fontId="13" fillId="3" borderId="20" xfId="0" applyNumberFormat="1" applyFont="1" applyFill="1" applyBorder="1" applyAlignment="1">
      <alignment horizontal="center" vertical="center"/>
    </xf>
    <xf numFmtId="164" fontId="14" fillId="3" borderId="2" xfId="0" applyNumberFormat="1" applyFont="1" applyFill="1" applyBorder="1" applyAlignment="1">
      <alignment horizontal="center" vertical="center"/>
    </xf>
    <xf numFmtId="0" fontId="15" fillId="3" borderId="23" xfId="0" applyFont="1" applyFill="1" applyBorder="1" applyAlignment="1">
      <alignment vertical="center" wrapText="1"/>
    </xf>
    <xf numFmtId="0" fontId="13" fillId="0" borderId="28" xfId="0" applyFont="1" applyBorder="1" applyAlignment="1">
      <alignment horizontal="center" vertical="center"/>
    </xf>
    <xf numFmtId="0" fontId="13" fillId="0" borderId="26" xfId="0" applyFont="1" applyBorder="1" applyAlignment="1">
      <alignment horizontal="center" vertical="center"/>
    </xf>
    <xf numFmtId="0" fontId="13" fillId="0" borderId="46" xfId="0" applyFont="1" applyBorder="1" applyAlignment="1">
      <alignment horizontal="center" vertical="center"/>
    </xf>
    <xf numFmtId="0" fontId="15" fillId="3" borderId="59" xfId="0" applyFont="1" applyFill="1" applyBorder="1" applyAlignment="1">
      <alignment vertical="center" wrapText="1"/>
    </xf>
    <xf numFmtId="0" fontId="13" fillId="0" borderId="29" xfId="0" applyFont="1" applyBorder="1" applyAlignment="1">
      <alignment horizontal="center" vertical="center"/>
    </xf>
    <xf numFmtId="0" fontId="13" fillId="0" borderId="30" xfId="0" applyFont="1" applyBorder="1" applyAlignment="1">
      <alignment horizontal="center" vertical="center"/>
    </xf>
    <xf numFmtId="0" fontId="13" fillId="0" borderId="60" xfId="0" applyFont="1" applyBorder="1" applyAlignment="1">
      <alignment horizontal="center" vertical="center"/>
    </xf>
    <xf numFmtId="0" fontId="15" fillId="3" borderId="22" xfId="0" applyFont="1" applyFill="1" applyBorder="1" applyAlignment="1">
      <alignment vertical="center" wrapText="1"/>
    </xf>
    <xf numFmtId="0" fontId="15" fillId="3" borderId="24" xfId="0" applyFont="1" applyFill="1" applyBorder="1" applyAlignment="1">
      <alignment vertical="center" wrapText="1"/>
    </xf>
    <xf numFmtId="0" fontId="13" fillId="2" borderId="28" xfId="0" applyFont="1" applyFill="1" applyBorder="1" applyAlignment="1">
      <alignment horizontal="center" vertical="center"/>
    </xf>
    <xf numFmtId="0" fontId="13" fillId="0" borderId="42" xfId="0" applyFont="1" applyBorder="1" applyAlignment="1">
      <alignment horizontal="center" vertical="center"/>
    </xf>
    <xf numFmtId="0" fontId="3" fillId="0" borderId="0" xfId="0" applyFont="1" applyAlignment="1">
      <alignment horizontal="right" vertical="center"/>
    </xf>
    <xf numFmtId="0" fontId="17" fillId="0" borderId="0" xfId="1" applyAlignment="1">
      <alignment horizontal="center" vertical="center"/>
    </xf>
    <xf numFmtId="0" fontId="2" fillId="0" borderId="57" xfId="0" applyFont="1" applyBorder="1" applyAlignment="1">
      <alignment horizontal="center" vertical="center"/>
    </xf>
    <xf numFmtId="0" fontId="3" fillId="0" borderId="12" xfId="0" applyFont="1" applyBorder="1" applyAlignment="1">
      <alignment horizontal="center" vertical="center"/>
    </xf>
    <xf numFmtId="0" fontId="2" fillId="0" borderId="10" xfId="0" applyFont="1" applyBorder="1" applyAlignment="1">
      <alignment horizontal="center" vertical="center"/>
    </xf>
    <xf numFmtId="0" fontId="2" fillId="0" borderId="62" xfId="0" applyFont="1" applyBorder="1" applyAlignment="1">
      <alignment horizontal="center" vertical="center"/>
    </xf>
    <xf numFmtId="0" fontId="2" fillId="0" borderId="73" xfId="0" applyFont="1" applyBorder="1" applyAlignment="1">
      <alignment horizontal="center" vertical="center"/>
    </xf>
    <xf numFmtId="0" fontId="2" fillId="0" borderId="29" xfId="0" applyFont="1" applyBorder="1" applyAlignment="1">
      <alignment horizontal="center" vertical="center"/>
    </xf>
    <xf numFmtId="0" fontId="2" fillId="0" borderId="30" xfId="0" applyFont="1" applyBorder="1" applyAlignment="1">
      <alignment horizontal="center" vertical="center"/>
    </xf>
    <xf numFmtId="0" fontId="2" fillId="0" borderId="59" xfId="0" applyFont="1" applyBorder="1" applyAlignment="1">
      <alignment horizontal="center" vertical="center"/>
    </xf>
    <xf numFmtId="164" fontId="13" fillId="0" borderId="34" xfId="0" applyNumberFormat="1" applyFont="1" applyBorder="1" applyAlignment="1">
      <alignment horizontal="center" vertical="center"/>
    </xf>
    <xf numFmtId="164" fontId="13" fillId="0" borderId="28" xfId="0" applyNumberFormat="1" applyFont="1" applyBorder="1" applyAlignment="1">
      <alignment horizontal="center" vertical="center"/>
    </xf>
    <xf numFmtId="164" fontId="13" fillId="0" borderId="25" xfId="0" applyNumberFormat="1" applyFont="1" applyBorder="1" applyAlignment="1">
      <alignment horizontal="center" vertical="center"/>
    </xf>
    <xf numFmtId="164" fontId="13" fillId="0" borderId="46" xfId="0" applyNumberFormat="1" applyFont="1" applyBorder="1" applyAlignment="1">
      <alignment horizontal="center" vertical="center"/>
    </xf>
    <xf numFmtId="0" fontId="5" fillId="2" borderId="43" xfId="0" applyFont="1" applyFill="1" applyBorder="1" applyAlignment="1">
      <alignment horizontal="center" vertical="center"/>
    </xf>
    <xf numFmtId="0" fontId="2" fillId="0" borderId="78" xfId="0" applyFont="1" applyBorder="1" applyAlignment="1">
      <alignment horizontal="center" vertical="center"/>
    </xf>
    <xf numFmtId="0" fontId="13" fillId="0" borderId="25" xfId="0" applyFont="1" applyBorder="1" applyAlignment="1">
      <alignment horizontal="center" vertical="center"/>
    </xf>
    <xf numFmtId="0" fontId="2" fillId="0" borderId="16" xfId="0" applyFont="1" applyBorder="1" applyAlignment="1">
      <alignment horizontal="center" vertical="center"/>
    </xf>
    <xf numFmtId="0" fontId="2" fillId="0" borderId="17" xfId="0" applyFont="1" applyBorder="1" applyAlignment="1">
      <alignment horizontal="center" vertical="center"/>
    </xf>
    <xf numFmtId="0" fontId="2" fillId="0" borderId="54" xfId="0" applyFont="1" applyBorder="1" applyAlignment="1">
      <alignment horizontal="center" vertical="center"/>
    </xf>
    <xf numFmtId="0" fontId="12" fillId="5" borderId="22" xfId="0" applyFont="1" applyFill="1" applyBorder="1" applyAlignment="1">
      <alignment horizontal="center" vertical="center"/>
    </xf>
    <xf numFmtId="0" fontId="12" fillId="5" borderId="24" xfId="0" applyFont="1" applyFill="1" applyBorder="1" applyAlignment="1">
      <alignment horizontal="center" vertical="center"/>
    </xf>
    <xf numFmtId="164" fontId="14" fillId="5" borderId="47" xfId="0" applyNumberFormat="1" applyFont="1" applyFill="1" applyBorder="1" applyAlignment="1">
      <alignment horizontal="center" vertical="center"/>
    </xf>
    <xf numFmtId="164" fontId="13" fillId="5" borderId="53" xfId="0" applyNumberFormat="1" applyFont="1" applyFill="1" applyBorder="1" applyAlignment="1">
      <alignment horizontal="center" vertical="center"/>
    </xf>
    <xf numFmtId="164" fontId="14" fillId="5" borderId="17" xfId="0" applyNumberFormat="1" applyFont="1" applyFill="1" applyBorder="1" applyAlignment="1">
      <alignment horizontal="center" vertical="center"/>
    </xf>
    <xf numFmtId="164" fontId="13" fillId="5" borderId="29" xfId="0" applyNumberFormat="1" applyFont="1" applyFill="1" applyBorder="1" applyAlignment="1">
      <alignment horizontal="center" vertical="center"/>
    </xf>
    <xf numFmtId="164" fontId="14" fillId="5" borderId="18" xfId="0" applyNumberFormat="1" applyFont="1" applyFill="1" applyBorder="1" applyAlignment="1">
      <alignment horizontal="center" vertical="center"/>
    </xf>
    <xf numFmtId="164" fontId="13" fillId="5" borderId="52" xfId="0" applyNumberFormat="1" applyFont="1" applyFill="1" applyBorder="1" applyAlignment="1">
      <alignment horizontal="center" vertical="center"/>
    </xf>
    <xf numFmtId="164" fontId="14" fillId="5" borderId="16" xfId="0" applyNumberFormat="1" applyFont="1" applyFill="1" applyBorder="1" applyAlignment="1">
      <alignment horizontal="center" vertical="center"/>
    </xf>
    <xf numFmtId="164" fontId="13" fillId="5" borderId="45" xfId="0" applyNumberFormat="1" applyFont="1" applyFill="1" applyBorder="1" applyAlignment="1">
      <alignment horizontal="center" vertical="center"/>
    </xf>
    <xf numFmtId="0" fontId="14" fillId="5" borderId="3" xfId="0" applyFont="1" applyFill="1" applyBorder="1" applyAlignment="1">
      <alignment horizontal="center" vertical="center"/>
    </xf>
    <xf numFmtId="0" fontId="13" fillId="5" borderId="30" xfId="0" applyFont="1" applyFill="1" applyBorder="1" applyAlignment="1">
      <alignment horizontal="center" vertical="center"/>
    </xf>
    <xf numFmtId="164" fontId="14" fillId="5" borderId="54" xfId="0" applyNumberFormat="1" applyFont="1" applyFill="1" applyBorder="1" applyAlignment="1">
      <alignment horizontal="center" vertical="center"/>
    </xf>
    <xf numFmtId="164" fontId="13" fillId="5" borderId="55" xfId="0" applyNumberFormat="1" applyFont="1" applyFill="1" applyBorder="1" applyAlignment="1">
      <alignment horizontal="center" vertical="center"/>
    </xf>
    <xf numFmtId="164" fontId="14" fillId="5" borderId="58" xfId="0" applyNumberFormat="1" applyFont="1" applyFill="1" applyBorder="1" applyAlignment="1">
      <alignment horizontal="center" vertical="center"/>
    </xf>
    <xf numFmtId="164" fontId="14" fillId="5" borderId="3" xfId="0" applyNumberFormat="1" applyFont="1" applyFill="1" applyBorder="1" applyAlignment="1">
      <alignment horizontal="center" vertical="center"/>
    </xf>
    <xf numFmtId="164" fontId="13" fillId="5" borderId="30" xfId="0" applyNumberFormat="1" applyFont="1" applyFill="1" applyBorder="1" applyAlignment="1">
      <alignment horizontal="center" vertical="center"/>
    </xf>
    <xf numFmtId="164" fontId="14" fillId="5" borderId="34" xfId="0" applyNumberFormat="1" applyFont="1" applyFill="1" applyBorder="1" applyAlignment="1">
      <alignment horizontal="center" vertical="center"/>
    </xf>
    <xf numFmtId="164" fontId="14" fillId="5" borderId="28" xfId="0" applyNumberFormat="1" applyFont="1" applyFill="1" applyBorder="1" applyAlignment="1">
      <alignment horizontal="center" vertical="center"/>
    </xf>
    <xf numFmtId="164" fontId="14" fillId="5" borderId="25" xfId="0" applyNumberFormat="1" applyFont="1" applyFill="1" applyBorder="1" applyAlignment="1">
      <alignment horizontal="center" vertical="center"/>
    </xf>
    <xf numFmtId="164" fontId="13" fillId="5" borderId="58" xfId="0" applyNumberFormat="1" applyFont="1" applyFill="1" applyBorder="1" applyAlignment="1">
      <alignment horizontal="center" vertical="center"/>
    </xf>
    <xf numFmtId="164" fontId="13" fillId="5" borderId="60" xfId="0" applyNumberFormat="1" applyFont="1" applyFill="1" applyBorder="1" applyAlignment="1">
      <alignment horizontal="center" vertical="center"/>
    </xf>
    <xf numFmtId="164" fontId="14" fillId="5" borderId="29" xfId="0" applyNumberFormat="1" applyFont="1" applyFill="1" applyBorder="1" applyAlignment="1">
      <alignment horizontal="center" vertical="center"/>
    </xf>
    <xf numFmtId="0" fontId="13" fillId="0" borderId="53" xfId="0" applyFont="1" applyBorder="1" applyAlignment="1">
      <alignment horizontal="center" vertical="center"/>
    </xf>
    <xf numFmtId="0" fontId="2" fillId="0" borderId="53" xfId="0" applyFont="1" applyBorder="1" applyAlignment="1">
      <alignment horizontal="center" vertical="center"/>
    </xf>
    <xf numFmtId="0" fontId="2" fillId="0" borderId="26" xfId="0" applyFont="1" applyBorder="1" applyAlignment="1">
      <alignment horizontal="center" vertical="center"/>
    </xf>
    <xf numFmtId="0" fontId="3" fillId="0" borderId="22" xfId="0" applyFont="1" applyBorder="1" applyAlignment="1">
      <alignment horizontal="center" vertical="center" wrapText="1"/>
    </xf>
    <xf numFmtId="0" fontId="2" fillId="0" borderId="74" xfId="0" applyFont="1" applyBorder="1" applyAlignment="1">
      <alignment horizontal="center" vertical="center"/>
    </xf>
    <xf numFmtId="0" fontId="2" fillId="0" borderId="24" xfId="0" applyFont="1" applyBorder="1" applyAlignment="1">
      <alignment horizontal="center" vertical="center"/>
    </xf>
    <xf numFmtId="0" fontId="2" fillId="0" borderId="23" xfId="0" applyFont="1" applyBorder="1" applyAlignment="1">
      <alignment horizontal="center" vertical="center"/>
    </xf>
    <xf numFmtId="0" fontId="2" fillId="0" borderId="77" xfId="0" applyFont="1" applyBorder="1" applyAlignment="1">
      <alignment horizontal="center" vertical="center"/>
    </xf>
    <xf numFmtId="0" fontId="3" fillId="0" borderId="58" xfId="0" applyFont="1" applyBorder="1" applyAlignment="1">
      <alignment horizontal="center" vertical="center" wrapText="1"/>
    </xf>
    <xf numFmtId="0" fontId="2" fillId="0" borderId="81" xfId="0" applyFont="1" applyBorder="1" applyAlignment="1">
      <alignment horizontal="center" vertical="center"/>
    </xf>
    <xf numFmtId="0" fontId="13" fillId="0" borderId="59" xfId="0" applyFont="1" applyBorder="1" applyAlignment="1">
      <alignment horizontal="center" vertical="center"/>
    </xf>
    <xf numFmtId="0" fontId="2" fillId="0" borderId="64" xfId="0" applyFont="1" applyBorder="1" applyAlignment="1">
      <alignment horizontal="center" vertical="center"/>
    </xf>
    <xf numFmtId="0" fontId="12" fillId="5" borderId="4" xfId="0" applyFont="1" applyFill="1" applyBorder="1" applyAlignment="1">
      <alignment horizontal="center" vertical="center"/>
    </xf>
    <xf numFmtId="0" fontId="12" fillId="5" borderId="19" xfId="0" applyFont="1" applyFill="1" applyBorder="1" applyAlignment="1">
      <alignment horizontal="center" vertical="center"/>
    </xf>
    <xf numFmtId="164" fontId="14" fillId="5" borderId="2" xfId="0" applyNumberFormat="1" applyFont="1" applyFill="1" applyBorder="1" applyAlignment="1">
      <alignment horizontal="center" vertical="center"/>
    </xf>
    <xf numFmtId="164" fontId="13" fillId="5" borderId="20" xfId="0" applyNumberFormat="1" applyFont="1" applyFill="1" applyBorder="1" applyAlignment="1">
      <alignment horizontal="center" vertical="center"/>
    </xf>
    <xf numFmtId="0" fontId="12" fillId="5" borderId="80" xfId="0" applyFont="1" applyFill="1" applyBorder="1" applyAlignment="1">
      <alignment horizontal="center" vertical="center"/>
    </xf>
    <xf numFmtId="0" fontId="12" fillId="5" borderId="69" xfId="0" applyFont="1" applyFill="1" applyBorder="1" applyAlignment="1">
      <alignment horizontal="center" vertical="center"/>
    </xf>
    <xf numFmtId="164" fontId="14" fillId="5" borderId="32" xfId="0" applyNumberFormat="1" applyFont="1" applyFill="1" applyBorder="1" applyAlignment="1">
      <alignment horizontal="center" vertical="center"/>
    </xf>
    <xf numFmtId="164" fontId="13" fillId="5" borderId="31" xfId="0" applyNumberFormat="1" applyFont="1" applyFill="1" applyBorder="1" applyAlignment="1">
      <alignment horizontal="center" vertical="center"/>
    </xf>
    <xf numFmtId="164" fontId="14" fillId="5" borderId="5" xfId="0" applyNumberFormat="1" applyFont="1" applyFill="1" applyBorder="1" applyAlignment="1">
      <alignment horizontal="center" vertical="center"/>
    </xf>
    <xf numFmtId="164" fontId="13" fillId="5" borderId="21" xfId="0" applyNumberFormat="1" applyFont="1" applyFill="1" applyBorder="1" applyAlignment="1">
      <alignment horizontal="center" vertical="center"/>
    </xf>
    <xf numFmtId="0" fontId="12" fillId="6" borderId="23" xfId="0" applyFont="1" applyFill="1" applyBorder="1" applyAlignment="1">
      <alignment horizontal="center" vertical="center"/>
    </xf>
    <xf numFmtId="0" fontId="12" fillId="6" borderId="68" xfId="0" applyFont="1" applyFill="1" applyBorder="1" applyAlignment="1">
      <alignment horizontal="center" vertical="center"/>
    </xf>
    <xf numFmtId="0" fontId="12" fillId="6" borderId="76" xfId="0" applyFont="1" applyFill="1" applyBorder="1" applyAlignment="1">
      <alignment horizontal="center" vertical="center"/>
    </xf>
    <xf numFmtId="0" fontId="12" fillId="6" borderId="69" xfId="0" applyFont="1" applyFill="1" applyBorder="1" applyAlignment="1">
      <alignment horizontal="center" vertical="center"/>
    </xf>
    <xf numFmtId="164" fontId="14" fillId="6" borderId="8" xfId="0" applyNumberFormat="1" applyFont="1" applyFill="1" applyBorder="1" applyAlignment="1">
      <alignment horizontal="center" vertical="center"/>
    </xf>
    <xf numFmtId="164" fontId="13" fillId="6" borderId="20" xfId="0" applyNumberFormat="1" applyFont="1" applyFill="1" applyBorder="1" applyAlignment="1">
      <alignment horizontal="center" vertical="center"/>
    </xf>
    <xf numFmtId="164" fontId="14" fillId="6" borderId="9" xfId="0" applyNumberFormat="1" applyFont="1" applyFill="1" applyBorder="1" applyAlignment="1">
      <alignment horizontal="center" vertical="center"/>
    </xf>
    <xf numFmtId="164" fontId="13" fillId="6" borderId="21" xfId="0" applyNumberFormat="1" applyFont="1" applyFill="1" applyBorder="1" applyAlignment="1">
      <alignment horizontal="center" vertical="center"/>
    </xf>
    <xf numFmtId="164" fontId="14" fillId="6" borderId="7" xfId="0" applyNumberFormat="1" applyFont="1" applyFill="1" applyBorder="1" applyAlignment="1">
      <alignment horizontal="center" vertical="center"/>
    </xf>
    <xf numFmtId="164" fontId="13" fillId="6" borderId="19" xfId="0" applyNumberFormat="1" applyFont="1" applyFill="1" applyBorder="1" applyAlignment="1">
      <alignment horizontal="center" vertical="center"/>
    </xf>
    <xf numFmtId="164" fontId="14" fillId="6" borderId="56" xfId="0" applyNumberFormat="1" applyFont="1" applyFill="1" applyBorder="1" applyAlignment="1">
      <alignment horizontal="center" vertical="center"/>
    </xf>
    <xf numFmtId="0" fontId="14" fillId="6" borderId="8" xfId="0" applyFont="1" applyFill="1" applyBorder="1" applyAlignment="1">
      <alignment horizontal="center" vertical="center"/>
    </xf>
    <xf numFmtId="0" fontId="13" fillId="6" borderId="20" xfId="0" applyFont="1" applyFill="1" applyBorder="1" applyAlignment="1">
      <alignment horizontal="center" vertical="center"/>
    </xf>
    <xf numFmtId="164" fontId="13" fillId="6" borderId="4" xfId="0" applyNumberFormat="1" applyFont="1" applyFill="1" applyBorder="1" applyAlignment="1">
      <alignment horizontal="center" vertical="center"/>
    </xf>
    <xf numFmtId="164" fontId="13" fillId="6" borderId="2" xfId="0" applyNumberFormat="1" applyFont="1" applyFill="1" applyBorder="1" applyAlignment="1">
      <alignment horizontal="center" vertical="center"/>
    </xf>
    <xf numFmtId="164" fontId="13" fillId="6" borderId="57" xfId="0" applyNumberFormat="1" applyFont="1" applyFill="1" applyBorder="1" applyAlignment="1">
      <alignment horizontal="center" vertical="center"/>
    </xf>
    <xf numFmtId="164" fontId="13" fillId="6" borderId="5" xfId="0" applyNumberFormat="1" applyFont="1" applyFill="1" applyBorder="1" applyAlignment="1">
      <alignment horizontal="center" vertical="center"/>
    </xf>
    <xf numFmtId="0" fontId="13" fillId="6" borderId="74" xfId="0" applyFont="1" applyFill="1" applyBorder="1" applyAlignment="1">
      <alignment horizontal="center" vertical="center"/>
    </xf>
    <xf numFmtId="0" fontId="13" fillId="6" borderId="22" xfId="0" applyFont="1" applyFill="1" applyBorder="1" applyAlignment="1">
      <alignment horizontal="center" vertical="center"/>
    </xf>
    <xf numFmtId="164" fontId="13" fillId="6" borderId="32" xfId="0" applyNumberFormat="1" applyFont="1" applyFill="1" applyBorder="1" applyAlignment="1">
      <alignment horizontal="center" vertical="center"/>
    </xf>
    <xf numFmtId="164" fontId="14" fillId="6" borderId="11" xfId="0" applyNumberFormat="1" applyFont="1" applyFill="1" applyBorder="1" applyAlignment="1">
      <alignment horizontal="center" vertical="center"/>
    </xf>
    <xf numFmtId="164" fontId="13" fillId="6" borderId="53" xfId="0" applyNumberFormat="1" applyFont="1" applyFill="1" applyBorder="1" applyAlignment="1">
      <alignment horizontal="center" vertical="center"/>
    </xf>
    <xf numFmtId="164" fontId="14" fillId="6" borderId="1" xfId="0" applyNumberFormat="1" applyFont="1" applyFill="1" applyBorder="1" applyAlignment="1">
      <alignment horizontal="center" vertical="center"/>
    </xf>
    <xf numFmtId="164" fontId="13" fillId="6" borderId="29" xfId="0" applyNumberFormat="1" applyFont="1" applyFill="1" applyBorder="1" applyAlignment="1">
      <alignment horizontal="center" vertical="center"/>
    </xf>
    <xf numFmtId="164" fontId="14" fillId="6" borderId="79" xfId="0" applyNumberFormat="1" applyFont="1" applyFill="1" applyBorder="1" applyAlignment="1">
      <alignment horizontal="center" vertical="center"/>
    </xf>
    <xf numFmtId="164" fontId="13" fillId="6" borderId="55" xfId="0" applyNumberFormat="1" applyFont="1" applyFill="1" applyBorder="1" applyAlignment="1">
      <alignment horizontal="center" vertical="center"/>
    </xf>
    <xf numFmtId="164" fontId="14" fillId="6" borderId="6" xfId="0" applyNumberFormat="1" applyFont="1" applyFill="1" applyBorder="1" applyAlignment="1">
      <alignment horizontal="center" vertical="center"/>
    </xf>
    <xf numFmtId="164" fontId="13" fillId="6" borderId="52" xfId="0" applyNumberFormat="1" applyFont="1" applyFill="1" applyBorder="1" applyAlignment="1">
      <alignment horizontal="center" vertical="center"/>
    </xf>
    <xf numFmtId="0" fontId="12" fillId="6" borderId="22" xfId="0" applyFont="1" applyFill="1" applyBorder="1" applyAlignment="1">
      <alignment horizontal="center" vertical="center"/>
    </xf>
    <xf numFmtId="164" fontId="14" fillId="6" borderId="27" xfId="0" applyNumberFormat="1" applyFont="1" applyFill="1" applyBorder="1" applyAlignment="1">
      <alignment horizontal="center" vertical="center"/>
    </xf>
    <xf numFmtId="164" fontId="13" fillId="6" borderId="26" xfId="0" applyNumberFormat="1" applyFont="1" applyFill="1" applyBorder="1" applyAlignment="1">
      <alignment horizontal="center" vertical="center"/>
    </xf>
    <xf numFmtId="164" fontId="14" fillId="6" borderId="12" xfId="0" applyNumberFormat="1" applyFont="1" applyFill="1" applyBorder="1" applyAlignment="1">
      <alignment horizontal="center" vertical="center"/>
    </xf>
    <xf numFmtId="164" fontId="13" fillId="6" borderId="28" xfId="0" applyNumberFormat="1" applyFont="1" applyFill="1" applyBorder="1" applyAlignment="1">
      <alignment horizontal="center" vertical="center"/>
    </xf>
    <xf numFmtId="164" fontId="13" fillId="6" borderId="49" xfId="0" applyNumberFormat="1" applyFont="1" applyFill="1" applyBorder="1" applyAlignment="1">
      <alignment horizontal="center" vertical="center"/>
    </xf>
    <xf numFmtId="164" fontId="14" fillId="6" borderId="65" xfId="0" applyNumberFormat="1" applyFont="1" applyFill="1" applyBorder="1" applyAlignment="1">
      <alignment horizontal="center" vertical="center"/>
    </xf>
    <xf numFmtId="3" fontId="13" fillId="6" borderId="74" xfId="0" applyNumberFormat="1" applyFont="1" applyFill="1" applyBorder="1" applyAlignment="1">
      <alignment horizontal="center" vertical="center"/>
    </xf>
    <xf numFmtId="164" fontId="13" fillId="6" borderId="50" xfId="0" applyNumberFormat="1" applyFont="1" applyFill="1" applyBorder="1" applyAlignment="1">
      <alignment horizontal="center" vertical="center"/>
    </xf>
    <xf numFmtId="164" fontId="14" fillId="6" borderId="64" xfId="0" applyNumberFormat="1" applyFont="1" applyFill="1" applyBorder="1" applyAlignment="1">
      <alignment horizontal="center" vertical="center"/>
    </xf>
    <xf numFmtId="164" fontId="13" fillId="6" borderId="59" xfId="0" applyNumberFormat="1" applyFont="1" applyFill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164" fontId="13" fillId="0" borderId="0" xfId="0" applyNumberFormat="1" applyFont="1" applyAlignment="1">
      <alignment horizontal="center" vertical="center"/>
    </xf>
    <xf numFmtId="0" fontId="2" fillId="0" borderId="18" xfId="0" applyFont="1" applyBorder="1" applyAlignment="1">
      <alignment horizontal="center" vertical="center"/>
    </xf>
    <xf numFmtId="164" fontId="14" fillId="5" borderId="46" xfId="0" applyNumberFormat="1" applyFont="1" applyFill="1" applyBorder="1" applyAlignment="1">
      <alignment horizontal="center" vertical="center"/>
    </xf>
    <xf numFmtId="164" fontId="14" fillId="0" borderId="0" xfId="0" applyNumberFormat="1" applyFont="1" applyAlignment="1">
      <alignment horizontal="center" vertical="center"/>
    </xf>
    <xf numFmtId="164" fontId="13" fillId="6" borderId="82" xfId="0" applyNumberFormat="1" applyFont="1" applyFill="1" applyBorder="1" applyAlignment="1">
      <alignment horizontal="center" vertical="center"/>
    </xf>
    <xf numFmtId="0" fontId="10" fillId="3" borderId="59" xfId="0" applyFont="1" applyFill="1" applyBorder="1" applyAlignment="1">
      <alignment vertical="center" wrapText="1"/>
    </xf>
    <xf numFmtId="0" fontId="4" fillId="0" borderId="84" xfId="0" applyFont="1" applyBorder="1" applyAlignment="1">
      <alignment horizontal="center" vertical="center"/>
    </xf>
    <xf numFmtId="0" fontId="12" fillId="5" borderId="85" xfId="0" applyFont="1" applyFill="1" applyBorder="1" applyAlignment="1">
      <alignment horizontal="center" vertical="center"/>
    </xf>
    <xf numFmtId="0" fontId="12" fillId="5" borderId="86" xfId="0" applyFont="1" applyFill="1" applyBorder="1" applyAlignment="1">
      <alignment horizontal="center" vertical="center"/>
    </xf>
    <xf numFmtId="0" fontId="2" fillId="0" borderId="87" xfId="0" applyFont="1" applyBorder="1" applyAlignment="1">
      <alignment horizontal="center" vertical="center"/>
    </xf>
    <xf numFmtId="0" fontId="2" fillId="0" borderId="88" xfId="0" applyFont="1" applyBorder="1" applyAlignment="1">
      <alignment horizontal="center" vertical="center"/>
    </xf>
    <xf numFmtId="0" fontId="2" fillId="0" borderId="89" xfId="0" applyFont="1" applyBorder="1" applyAlignment="1">
      <alignment horizontal="center" vertical="center"/>
    </xf>
    <xf numFmtId="0" fontId="2" fillId="0" borderId="90" xfId="0" applyFont="1" applyBorder="1" applyAlignment="1">
      <alignment horizontal="center" vertical="center"/>
    </xf>
    <xf numFmtId="0" fontId="2" fillId="0" borderId="91" xfId="0" applyFont="1" applyBorder="1" applyAlignment="1">
      <alignment horizontal="center" vertical="center"/>
    </xf>
    <xf numFmtId="0" fontId="1" fillId="0" borderId="90" xfId="0" applyFont="1" applyBorder="1" applyAlignment="1">
      <alignment horizontal="center" vertical="center"/>
    </xf>
    <xf numFmtId="0" fontId="2" fillId="0" borderId="92" xfId="0" applyFont="1" applyBorder="1" applyAlignment="1">
      <alignment horizontal="center" vertical="center"/>
    </xf>
    <xf numFmtId="0" fontId="2" fillId="0" borderId="72" xfId="0" applyFont="1" applyBorder="1" applyAlignment="1">
      <alignment horizontal="center" vertical="center"/>
    </xf>
    <xf numFmtId="0" fontId="2" fillId="0" borderId="93" xfId="0" applyFont="1" applyBorder="1" applyAlignment="1">
      <alignment horizontal="center" vertical="center"/>
    </xf>
    <xf numFmtId="0" fontId="2" fillId="0" borderId="94" xfId="0" applyFont="1" applyBorder="1" applyAlignment="1">
      <alignment horizontal="center" vertical="center"/>
    </xf>
    <xf numFmtId="164" fontId="13" fillId="7" borderId="29" xfId="0" applyNumberFormat="1" applyFont="1" applyFill="1" applyBorder="1" applyAlignment="1">
      <alignment horizontal="center" vertical="center"/>
    </xf>
    <xf numFmtId="164" fontId="13" fillId="7" borderId="34" xfId="0" applyNumberFormat="1" applyFont="1" applyFill="1" applyBorder="1" applyAlignment="1">
      <alignment horizontal="center" vertical="center"/>
    </xf>
    <xf numFmtId="164" fontId="13" fillId="7" borderId="28" xfId="0" applyNumberFormat="1" applyFont="1" applyFill="1" applyBorder="1" applyAlignment="1">
      <alignment horizontal="center" vertical="center"/>
    </xf>
    <xf numFmtId="164" fontId="13" fillId="7" borderId="25" xfId="0" applyNumberFormat="1" applyFont="1" applyFill="1" applyBorder="1" applyAlignment="1">
      <alignment horizontal="center" vertical="center"/>
    </xf>
    <xf numFmtId="164" fontId="13" fillId="7" borderId="46" xfId="0" applyNumberFormat="1" applyFont="1" applyFill="1" applyBorder="1" applyAlignment="1">
      <alignment horizontal="center" vertical="center"/>
    </xf>
    <xf numFmtId="0" fontId="2" fillId="2" borderId="95" xfId="0" applyFont="1" applyFill="1" applyBorder="1" applyAlignment="1">
      <alignment horizontal="center" vertical="center"/>
    </xf>
    <xf numFmtId="0" fontId="2" fillId="2" borderId="13" xfId="0" applyFont="1" applyFill="1" applyBorder="1" applyAlignment="1">
      <alignment horizontal="center" vertical="center"/>
    </xf>
    <xf numFmtId="0" fontId="13" fillId="0" borderId="45" xfId="0" applyFont="1" applyBorder="1" applyAlignment="1">
      <alignment horizontal="center" vertical="center"/>
    </xf>
    <xf numFmtId="0" fontId="2" fillId="0" borderId="45" xfId="0" applyFont="1" applyBorder="1" applyAlignment="1">
      <alignment horizontal="center" vertical="center"/>
    </xf>
    <xf numFmtId="0" fontId="2" fillId="0" borderId="34" xfId="0" applyFont="1" applyBorder="1" applyAlignment="1">
      <alignment horizontal="center" vertical="center"/>
    </xf>
    <xf numFmtId="164" fontId="14" fillId="6" borderId="13" xfId="0" applyNumberFormat="1" applyFont="1" applyFill="1" applyBorder="1" applyAlignment="1">
      <alignment horizontal="center" vertical="center"/>
    </xf>
    <xf numFmtId="164" fontId="13" fillId="6" borderId="34" xfId="0" applyNumberFormat="1" applyFont="1" applyFill="1" applyBorder="1" applyAlignment="1">
      <alignment horizontal="center" vertical="center"/>
    </xf>
    <xf numFmtId="164" fontId="14" fillId="5" borderId="4" xfId="0" applyNumberFormat="1" applyFont="1" applyFill="1" applyBorder="1" applyAlignment="1">
      <alignment horizontal="center" vertical="center"/>
    </xf>
    <xf numFmtId="164" fontId="13" fillId="5" borderId="19" xfId="0" applyNumberFormat="1" applyFont="1" applyFill="1" applyBorder="1" applyAlignment="1">
      <alignment horizontal="center" vertical="center"/>
    </xf>
    <xf numFmtId="0" fontId="9" fillId="3" borderId="66" xfId="0" applyFont="1" applyFill="1" applyBorder="1" applyAlignment="1">
      <alignment vertical="center"/>
    </xf>
    <xf numFmtId="164" fontId="13" fillId="7" borderId="0" xfId="0" applyNumberFormat="1" applyFont="1" applyFill="1" applyAlignment="1">
      <alignment horizontal="center" vertical="center"/>
    </xf>
    <xf numFmtId="0" fontId="2" fillId="0" borderId="22" xfId="0" applyFont="1" applyBorder="1" applyAlignment="1">
      <alignment horizontal="center" vertical="center"/>
    </xf>
    <xf numFmtId="0" fontId="13" fillId="0" borderId="23" xfId="0" applyFont="1" applyBorder="1" applyAlignment="1">
      <alignment horizontal="center" vertical="center"/>
    </xf>
    <xf numFmtId="0" fontId="13" fillId="0" borderId="24" xfId="0" applyFont="1" applyBorder="1" applyAlignment="1">
      <alignment horizontal="center" vertical="center"/>
    </xf>
    <xf numFmtId="0" fontId="2" fillId="2" borderId="63" xfId="0" applyFont="1" applyFill="1" applyBorder="1" applyAlignment="1">
      <alignment horizontal="center" vertical="center" wrapText="1"/>
    </xf>
    <xf numFmtId="0" fontId="2" fillId="0" borderId="98" xfId="0" applyFont="1" applyBorder="1" applyAlignment="1">
      <alignment horizontal="center" vertical="center"/>
    </xf>
    <xf numFmtId="0" fontId="2" fillId="0" borderId="99" xfId="0" applyFont="1" applyBorder="1" applyAlignment="1">
      <alignment horizontal="center" vertical="center"/>
    </xf>
    <xf numFmtId="164" fontId="14" fillId="5" borderId="100" xfId="0" applyNumberFormat="1" applyFont="1" applyFill="1" applyBorder="1" applyAlignment="1">
      <alignment horizontal="center" vertical="center"/>
    </xf>
    <xf numFmtId="164" fontId="13" fillId="5" borderId="101" xfId="0" applyNumberFormat="1" applyFont="1" applyFill="1" applyBorder="1" applyAlignment="1">
      <alignment horizontal="center" vertical="center"/>
    </xf>
    <xf numFmtId="164" fontId="14" fillId="6" borderId="81" xfId="0" applyNumberFormat="1" applyFont="1" applyFill="1" applyBorder="1" applyAlignment="1">
      <alignment horizontal="center" vertical="center"/>
    </xf>
    <xf numFmtId="164" fontId="13" fillId="6" borderId="102" xfId="0" applyNumberFormat="1" applyFont="1" applyFill="1" applyBorder="1" applyAlignment="1">
      <alignment horizontal="center" vertical="center"/>
    </xf>
    <xf numFmtId="0" fontId="12" fillId="4" borderId="32" xfId="0" applyFont="1" applyFill="1" applyBorder="1" applyAlignment="1">
      <alignment horizontal="center" vertical="center" wrapText="1"/>
    </xf>
    <xf numFmtId="0" fontId="12" fillId="4" borderId="3" xfId="0" applyFont="1" applyFill="1" applyBorder="1" applyAlignment="1">
      <alignment horizontal="center" vertical="center" wrapText="1"/>
    </xf>
    <xf numFmtId="0" fontId="12" fillId="4" borderId="2" xfId="0" applyFont="1" applyFill="1" applyBorder="1" applyAlignment="1">
      <alignment horizontal="center" vertical="center" wrapText="1"/>
    </xf>
    <xf numFmtId="0" fontId="19" fillId="4" borderId="33" xfId="0" applyFont="1" applyFill="1" applyBorder="1" applyAlignment="1">
      <alignment horizontal="center" vertical="center" wrapText="1"/>
    </xf>
    <xf numFmtId="0" fontId="12" fillId="4" borderId="17" xfId="0" applyFont="1" applyFill="1" applyBorder="1" applyAlignment="1">
      <alignment horizontal="center" vertical="center" wrapText="1"/>
    </xf>
    <xf numFmtId="0" fontId="12" fillId="0" borderId="17" xfId="0" applyFont="1" applyBorder="1" applyAlignment="1">
      <alignment horizontal="center" vertical="center" wrapText="1"/>
    </xf>
    <xf numFmtId="0" fontId="12" fillId="4" borderId="58" xfId="0" applyFont="1" applyFill="1" applyBorder="1" applyAlignment="1">
      <alignment horizontal="center" vertical="center" wrapText="1"/>
    </xf>
    <xf numFmtId="3" fontId="13" fillId="6" borderId="30" xfId="0" applyNumberFormat="1" applyFont="1" applyFill="1" applyBorder="1" applyAlignment="1">
      <alignment horizontal="center" vertical="center"/>
    </xf>
    <xf numFmtId="3" fontId="13" fillId="6" borderId="24" xfId="0" applyNumberFormat="1" applyFont="1" applyFill="1" applyBorder="1" applyAlignment="1">
      <alignment horizontal="center" vertical="center"/>
    </xf>
    <xf numFmtId="164" fontId="13" fillId="0" borderId="96" xfId="0" applyNumberFormat="1" applyFont="1" applyBorder="1" applyAlignment="1">
      <alignment horizontal="center" vertical="center" wrapText="1"/>
    </xf>
    <xf numFmtId="164" fontId="13" fillId="0" borderId="83" xfId="0" applyNumberFormat="1" applyFont="1" applyBorder="1" applyAlignment="1">
      <alignment horizontal="center" vertical="center" wrapText="1"/>
    </xf>
    <xf numFmtId="164" fontId="13" fillId="0" borderId="97" xfId="0" applyNumberFormat="1" applyFont="1" applyBorder="1" applyAlignment="1">
      <alignment horizontal="center" vertical="center" wrapText="1"/>
    </xf>
    <xf numFmtId="164" fontId="13" fillId="0" borderId="30" xfId="0" applyNumberFormat="1" applyFont="1" applyBorder="1" applyAlignment="1">
      <alignment horizontal="center" vertical="center" wrapText="1"/>
    </xf>
    <xf numFmtId="164" fontId="13" fillId="0" borderId="81" xfId="0" applyNumberFormat="1" applyFont="1" applyBorder="1" applyAlignment="1">
      <alignment horizontal="center" vertical="center" wrapText="1"/>
    </xf>
    <xf numFmtId="164" fontId="13" fillId="0" borderId="60" xfId="0" applyNumberFormat="1" applyFont="1" applyBorder="1" applyAlignment="1">
      <alignment horizontal="center" vertical="center" wrapText="1"/>
    </xf>
    <xf numFmtId="0" fontId="16" fillId="3" borderId="23" xfId="0" applyFont="1" applyFill="1" applyBorder="1" applyAlignment="1">
      <alignment horizontal="center" vertical="center" wrapText="1"/>
    </xf>
    <xf numFmtId="0" fontId="16" fillId="3" borderId="40" xfId="0" applyFont="1" applyFill="1" applyBorder="1" applyAlignment="1">
      <alignment horizontal="center" vertical="center" wrapText="1"/>
    </xf>
    <xf numFmtId="0" fontId="7" fillId="0" borderId="0" xfId="0" applyFont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0" fontId="8" fillId="0" borderId="0" xfId="0" applyFont="1" applyAlignment="1">
      <alignment horizontal="center" vertical="center"/>
    </xf>
    <xf numFmtId="0" fontId="12" fillId="4" borderId="61" xfId="0" applyFont="1" applyFill="1" applyBorder="1" applyAlignment="1">
      <alignment horizontal="center" vertical="center" wrapText="1"/>
    </xf>
    <xf numFmtId="0" fontId="12" fillId="4" borderId="33" xfId="0" applyFont="1" applyFill="1" applyBorder="1" applyAlignment="1">
      <alignment horizontal="center" vertical="center" wrapText="1"/>
    </xf>
    <xf numFmtId="0" fontId="12" fillId="4" borderId="63" xfId="0" applyFont="1" applyFill="1" applyBorder="1" applyAlignment="1">
      <alignment horizontal="center" vertical="center" wrapText="1"/>
    </xf>
    <xf numFmtId="0" fontId="12" fillId="4" borderId="57" xfId="0" applyFont="1" applyFill="1" applyBorder="1" applyAlignment="1">
      <alignment horizontal="center" vertical="center" wrapText="1"/>
    </xf>
    <xf numFmtId="0" fontId="12" fillId="4" borderId="32" xfId="0" applyFont="1" applyFill="1" applyBorder="1" applyAlignment="1">
      <alignment horizontal="center" vertical="center" wrapText="1"/>
    </xf>
    <xf numFmtId="0" fontId="12" fillId="4" borderId="49" xfId="0" applyFont="1" applyFill="1" applyBorder="1" applyAlignment="1">
      <alignment horizontal="center" vertical="center" wrapText="1"/>
    </xf>
    <xf numFmtId="0" fontId="12" fillId="4" borderId="50" xfId="0" applyFont="1" applyFill="1" applyBorder="1" applyAlignment="1">
      <alignment horizontal="center" vertical="center" wrapText="1"/>
    </xf>
    <xf numFmtId="0" fontId="12" fillId="0" borderId="49" xfId="0" applyFont="1" applyBorder="1" applyAlignment="1">
      <alignment horizontal="center" vertical="center" wrapText="1"/>
    </xf>
    <xf numFmtId="0" fontId="13" fillId="0" borderId="48" xfId="0" applyFont="1" applyBorder="1" applyAlignment="1">
      <alignment horizontal="center" vertical="center"/>
    </xf>
    <xf numFmtId="0" fontId="13" fillId="0" borderId="49" xfId="0" applyFont="1" applyBorder="1" applyAlignment="1">
      <alignment horizontal="center" vertical="center"/>
    </xf>
    <xf numFmtId="0" fontId="13" fillId="0" borderId="50" xfId="0" applyFont="1" applyBorder="1" applyAlignment="1">
      <alignment horizontal="center" vertical="center"/>
    </xf>
    <xf numFmtId="0" fontId="12" fillId="4" borderId="48" xfId="0" applyFont="1" applyFill="1" applyBorder="1" applyAlignment="1">
      <alignment horizontal="center" vertical="center" wrapText="1"/>
    </xf>
    <xf numFmtId="3" fontId="13" fillId="6" borderId="71" xfId="0" applyNumberFormat="1" applyFont="1" applyFill="1" applyBorder="1" applyAlignment="1">
      <alignment horizontal="center" vertical="center"/>
    </xf>
    <xf numFmtId="3" fontId="13" fillId="6" borderId="0" xfId="0" applyNumberFormat="1" applyFont="1" applyFill="1" applyAlignment="1">
      <alignment horizontal="center" vertical="center"/>
    </xf>
    <xf numFmtId="3" fontId="13" fillId="6" borderId="59" xfId="0" applyNumberFormat="1" applyFont="1" applyFill="1" applyBorder="1" applyAlignment="1">
      <alignment horizontal="center" vertical="center"/>
    </xf>
    <xf numFmtId="3" fontId="13" fillId="6" borderId="51" xfId="0" applyNumberFormat="1" applyFont="1" applyFill="1" applyBorder="1" applyAlignment="1">
      <alignment horizontal="center" vertical="center"/>
    </xf>
    <xf numFmtId="0" fontId="12" fillId="4" borderId="3" xfId="0" applyFont="1" applyFill="1" applyBorder="1" applyAlignment="1">
      <alignment horizontal="center" vertical="center" wrapText="1"/>
    </xf>
    <xf numFmtId="0" fontId="12" fillId="4" borderId="47" xfId="0" applyFont="1" applyFill="1" applyBorder="1" applyAlignment="1">
      <alignment horizontal="center" vertical="center" wrapText="1"/>
    </xf>
    <xf numFmtId="3" fontId="13" fillId="6" borderId="83" xfId="0" applyNumberFormat="1" applyFont="1" applyFill="1" applyBorder="1" applyAlignment="1">
      <alignment horizontal="center" vertical="center"/>
    </xf>
    <xf numFmtId="3" fontId="13" fillId="6" borderId="30" xfId="0" applyNumberFormat="1" applyFont="1" applyFill="1" applyBorder="1" applyAlignment="1">
      <alignment horizontal="center" vertical="center"/>
    </xf>
    <xf numFmtId="3" fontId="13" fillId="6" borderId="60" xfId="0" applyNumberFormat="1" applyFont="1" applyFill="1" applyBorder="1" applyAlignment="1">
      <alignment horizontal="center" vertical="center"/>
    </xf>
    <xf numFmtId="0" fontId="12" fillId="0" borderId="57" xfId="0" applyFont="1" applyBorder="1" applyAlignment="1">
      <alignment horizontal="center" vertical="center" wrapText="1"/>
    </xf>
    <xf numFmtId="0" fontId="12" fillId="0" borderId="32" xfId="0" applyFont="1" applyBorder="1" applyAlignment="1">
      <alignment horizontal="center" vertical="center" wrapText="1"/>
    </xf>
    <xf numFmtId="0" fontId="12" fillId="4" borderId="62" xfId="0" applyFont="1" applyFill="1" applyBorder="1" applyAlignment="1">
      <alignment horizontal="center" vertical="center" wrapText="1"/>
    </xf>
    <xf numFmtId="0" fontId="13" fillId="6" borderId="33" xfId="0" applyFont="1" applyFill="1" applyBorder="1" applyAlignment="1">
      <alignment horizontal="center" vertical="center"/>
    </xf>
    <xf numFmtId="0" fontId="13" fillId="6" borderId="63" xfId="0" applyFont="1" applyFill="1" applyBorder="1" applyAlignment="1">
      <alignment horizontal="center" vertical="center"/>
    </xf>
    <xf numFmtId="0" fontId="12" fillId="0" borderId="61" xfId="0" applyFont="1" applyBorder="1" applyAlignment="1">
      <alignment horizontal="center" vertical="center" wrapText="1"/>
    </xf>
    <xf numFmtId="0" fontId="12" fillId="0" borderId="33" xfId="0" applyFont="1" applyBorder="1" applyAlignment="1">
      <alignment horizontal="center" vertical="center" wrapText="1"/>
    </xf>
    <xf numFmtId="0" fontId="12" fillId="0" borderId="62" xfId="0" applyFont="1" applyBorder="1" applyAlignment="1">
      <alignment horizontal="center" vertical="center" wrapText="1"/>
    </xf>
    <xf numFmtId="3" fontId="13" fillId="6" borderId="75" xfId="0" applyNumberFormat="1" applyFont="1" applyFill="1" applyBorder="1" applyAlignment="1">
      <alignment horizontal="center" vertical="center"/>
    </xf>
    <xf numFmtId="3" fontId="13" fillId="6" borderId="33" xfId="0" applyNumberFormat="1" applyFont="1" applyFill="1" applyBorder="1" applyAlignment="1">
      <alignment horizontal="center" vertical="center"/>
    </xf>
    <xf numFmtId="3" fontId="13" fillId="6" borderId="63" xfId="0" applyNumberFormat="1" applyFont="1" applyFill="1" applyBorder="1" applyAlignment="1">
      <alignment horizontal="center" vertical="center"/>
    </xf>
    <xf numFmtId="0" fontId="2" fillId="0" borderId="71" xfId="0" applyFont="1" applyBorder="1" applyAlignment="1">
      <alignment horizontal="center" vertical="center" wrapText="1"/>
    </xf>
    <xf numFmtId="0" fontId="2" fillId="0" borderId="51" xfId="0" applyFont="1" applyBorder="1" applyAlignment="1">
      <alignment horizontal="center" vertical="center" wrapText="1"/>
    </xf>
    <xf numFmtId="0" fontId="2" fillId="0" borderId="83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2" fillId="0" borderId="30" xfId="0" applyFont="1" applyBorder="1" applyAlignment="1">
      <alignment horizontal="center" vertical="center" wrapText="1"/>
    </xf>
    <xf numFmtId="0" fontId="2" fillId="0" borderId="47" xfId="0" applyFont="1" applyBorder="1" applyAlignment="1">
      <alignment horizontal="center" vertical="center" wrapText="1"/>
    </xf>
    <xf numFmtId="0" fontId="2" fillId="0" borderId="26" xfId="0" applyFont="1" applyBorder="1" applyAlignment="1">
      <alignment horizontal="center" vertical="center" wrapText="1"/>
    </xf>
    <xf numFmtId="0" fontId="2" fillId="0" borderId="53" xfId="0" applyFont="1" applyBorder="1" applyAlignment="1">
      <alignment horizontal="center" vertical="center" wrapText="1"/>
    </xf>
    <xf numFmtId="0" fontId="2" fillId="0" borderId="17" xfId="0" applyFont="1" applyBorder="1" applyAlignment="1">
      <alignment horizontal="center" vertical="center"/>
    </xf>
    <xf numFmtId="0" fontId="2" fillId="0" borderId="28" xfId="0" applyFont="1" applyBorder="1" applyAlignment="1">
      <alignment horizontal="center" vertical="center"/>
    </xf>
    <xf numFmtId="0" fontId="2" fillId="0" borderId="29" xfId="0" applyFont="1" applyBorder="1" applyAlignment="1">
      <alignment horizontal="center" vertical="center"/>
    </xf>
    <xf numFmtId="0" fontId="2" fillId="0" borderId="54" xfId="0" applyFont="1" applyBorder="1" applyAlignment="1">
      <alignment horizontal="center" vertical="center"/>
    </xf>
    <xf numFmtId="0" fontId="2" fillId="0" borderId="25" xfId="0" applyFont="1" applyBorder="1" applyAlignment="1">
      <alignment horizontal="center" vertical="center"/>
    </xf>
    <xf numFmtId="0" fontId="2" fillId="0" borderId="55" xfId="0" applyFont="1" applyBorder="1" applyAlignment="1">
      <alignment horizontal="center" vertical="center"/>
    </xf>
    <xf numFmtId="0" fontId="2" fillId="0" borderId="47" xfId="0" applyFont="1" applyBorder="1" applyAlignment="1">
      <alignment horizontal="center" vertical="center"/>
    </xf>
    <xf numFmtId="0" fontId="2" fillId="0" borderId="26" xfId="0" applyFont="1" applyBorder="1" applyAlignment="1">
      <alignment horizontal="center" vertical="center"/>
    </xf>
    <xf numFmtId="0" fontId="2" fillId="0" borderId="53" xfId="0" applyFont="1" applyBorder="1" applyAlignment="1">
      <alignment horizontal="center" vertical="center"/>
    </xf>
  </cellXfs>
  <cellStyles count="2">
    <cellStyle name="Hypertextový odkaz" xfId="1" builtinId="8"/>
    <cellStyle name="Normální" xfId="0" builtinId="0"/>
  </cellStyles>
  <dxfs count="0"/>
  <tableStyles count="0" defaultTableStyle="TableStyleMedium9" defaultPivotStyle="PivotStyleLight16"/>
  <colors>
    <mruColors>
      <color rgb="FFFFC901"/>
      <color rgb="FFFFFF66"/>
      <color rgb="FFFF99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333829</xdr:colOff>
      <xdr:row>3</xdr:row>
      <xdr:rowOff>63628</xdr:rowOff>
    </xdr:from>
    <xdr:to>
      <xdr:col>1</xdr:col>
      <xdr:colOff>571500</xdr:colOff>
      <xdr:row>5</xdr:row>
      <xdr:rowOff>558800</xdr:rowOff>
    </xdr:to>
    <xdr:pic>
      <xdr:nvPicPr>
        <xdr:cNvPr id="5" name="Obrázek 4" descr="FOX-heritage">
          <a:extLst>
            <a:ext uri="{FF2B5EF4-FFF2-40B4-BE49-F238E27FC236}">
              <a16:creationId xmlns:a16="http://schemas.microsoft.com/office/drawing/2014/main" id="{8516D92E-08BC-4909-9732-3791A744486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3829" y="635128"/>
          <a:ext cx="2095046" cy="13905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12</xdr:col>
      <xdr:colOff>438151</xdr:colOff>
      <xdr:row>2</xdr:row>
      <xdr:rowOff>257</xdr:rowOff>
    </xdr:from>
    <xdr:to>
      <xdr:col>16</xdr:col>
      <xdr:colOff>152401</xdr:colOff>
      <xdr:row>5</xdr:row>
      <xdr:rowOff>742351</xdr:rowOff>
    </xdr:to>
    <xdr:pic>
      <xdr:nvPicPr>
        <xdr:cNvPr id="3" name="Obrázek 2">
          <a:extLst>
            <a:ext uri="{FF2B5EF4-FFF2-40B4-BE49-F238E27FC236}">
              <a16:creationId xmlns:a16="http://schemas.microsoft.com/office/drawing/2014/main" id="{7E945B90-E40C-1B96-3C39-8E5D71937FD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7706976" y="381257"/>
          <a:ext cx="2990850" cy="182794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Motív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www.cyklosvec.cz/upload_files/files/FOX_Marzocchi_servisni_zakazkovy_list_GDPR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114"/>
  <sheetViews>
    <sheetView tabSelected="1" zoomScaleNormal="100" workbookViewId="0">
      <pane xSplit="1" topLeftCell="G1" activePane="topRight" state="frozen"/>
      <selection pane="topRight" activeCell="A6" sqref="A6:O6"/>
    </sheetView>
  </sheetViews>
  <sheetFormatPr defaultColWidth="9.33203125" defaultRowHeight="13.8"/>
  <cols>
    <col min="1" max="1" width="27.88671875" style="9" customWidth="1"/>
    <col min="2" max="2" width="28.44140625" style="3" customWidth="1"/>
    <col min="3" max="3" width="18.88671875" style="3" customWidth="1"/>
    <col min="4" max="5" width="18.109375" style="3" customWidth="1"/>
    <col min="6" max="6" width="37.44140625" style="3" customWidth="1"/>
    <col min="7" max="8" width="19.6640625" style="3" customWidth="1"/>
    <col min="9" max="9" width="22" style="3" customWidth="1"/>
    <col min="10" max="11" width="18.33203125" style="3" customWidth="1"/>
    <col min="12" max="12" width="12.109375" style="3" customWidth="1"/>
    <col min="13" max="13" width="9.33203125" style="3" customWidth="1"/>
    <col min="14" max="14" width="13" style="3" customWidth="1"/>
    <col min="15" max="15" width="14.109375" style="3" customWidth="1"/>
    <col min="16" max="17" width="12.6640625" style="3" customWidth="1"/>
    <col min="18" max="16384" width="9.33203125" style="3"/>
  </cols>
  <sheetData>
    <row r="1" spans="1:17" ht="15" customHeight="1"/>
    <row r="2" spans="1:17" ht="15" customHeight="1"/>
    <row r="3" spans="1:17" ht="15" customHeight="1"/>
    <row r="4" spans="1:17" ht="15" customHeight="1"/>
    <row r="5" spans="1:17" ht="55.95" customHeight="1">
      <c r="A5" s="234" t="s">
        <v>166</v>
      </c>
      <c r="B5" s="234"/>
      <c r="C5" s="234"/>
      <c r="D5" s="234"/>
      <c r="E5" s="234"/>
      <c r="F5" s="234"/>
      <c r="G5" s="234"/>
      <c r="H5" s="234"/>
      <c r="I5" s="234"/>
      <c r="J5" s="234"/>
      <c r="K5" s="234"/>
      <c r="L5" s="234"/>
      <c r="M5" s="234"/>
      <c r="N5" s="234"/>
      <c r="O5" s="234"/>
    </row>
    <row r="6" spans="1:17" ht="79.5" customHeight="1" thickBot="1">
      <c r="A6" s="235" t="s">
        <v>105</v>
      </c>
      <c r="B6" s="236"/>
      <c r="C6" s="236"/>
      <c r="D6" s="236"/>
      <c r="E6" s="236"/>
      <c r="F6" s="236"/>
      <c r="G6" s="236"/>
      <c r="H6" s="236"/>
      <c r="I6" s="236"/>
      <c r="J6" s="236"/>
      <c r="K6" s="236"/>
      <c r="L6" s="236"/>
      <c r="M6" s="236"/>
      <c r="N6" s="236"/>
      <c r="O6" s="236"/>
    </row>
    <row r="7" spans="1:17" ht="30.75" customHeight="1" thickBot="1">
      <c r="A7" s="49"/>
      <c r="B7" s="50"/>
      <c r="C7" s="50"/>
      <c r="D7" s="50"/>
      <c r="E7" s="50"/>
      <c r="F7" s="51" t="s">
        <v>194</v>
      </c>
      <c r="G7" s="50"/>
      <c r="H7" s="50"/>
      <c r="I7" s="50"/>
      <c r="J7" s="50"/>
      <c r="K7" s="50"/>
      <c r="L7" s="50"/>
      <c r="M7" s="50"/>
      <c r="N7" s="50"/>
      <c r="O7" s="50"/>
      <c r="P7" s="232"/>
      <c r="Q7" s="233"/>
    </row>
    <row r="8" spans="1:17" ht="23.25" customHeight="1" thickTop="1" thickBot="1">
      <c r="A8" s="46" t="s">
        <v>82</v>
      </c>
      <c r="B8" s="47" t="s">
        <v>83</v>
      </c>
      <c r="C8" s="178" t="s">
        <v>98</v>
      </c>
      <c r="D8" s="179" t="s">
        <v>71</v>
      </c>
      <c r="E8" s="180" t="s">
        <v>1</v>
      </c>
      <c r="F8" s="48" t="s">
        <v>72</v>
      </c>
      <c r="G8" s="87" t="s">
        <v>71</v>
      </c>
      <c r="H8" s="88" t="s">
        <v>1</v>
      </c>
      <c r="I8" s="48" t="s">
        <v>85</v>
      </c>
      <c r="J8" s="87" t="s">
        <v>71</v>
      </c>
      <c r="K8" s="88" t="s">
        <v>1</v>
      </c>
      <c r="L8" s="132" t="s">
        <v>158</v>
      </c>
      <c r="M8" s="133" t="s">
        <v>147</v>
      </c>
      <c r="N8" s="134" t="s">
        <v>164</v>
      </c>
      <c r="O8" s="135" t="s">
        <v>165</v>
      </c>
      <c r="P8" s="122" t="s">
        <v>71</v>
      </c>
      <c r="Q8" s="123" t="s">
        <v>1</v>
      </c>
    </row>
    <row r="9" spans="1:17" ht="18" customHeight="1">
      <c r="A9" s="242" t="s">
        <v>73</v>
      </c>
      <c r="B9" s="45" t="s">
        <v>141</v>
      </c>
      <c r="C9" s="181" t="s">
        <v>107</v>
      </c>
      <c r="D9" s="89"/>
      <c r="E9" s="90">
        <v>990</v>
      </c>
      <c r="F9" s="15" t="s">
        <v>4</v>
      </c>
      <c r="G9" s="95"/>
      <c r="H9" s="96">
        <v>990</v>
      </c>
      <c r="I9" s="15" t="s">
        <v>5</v>
      </c>
      <c r="J9" s="95"/>
      <c r="K9" s="96">
        <v>590</v>
      </c>
      <c r="L9" s="249" t="s">
        <v>159</v>
      </c>
      <c r="M9" s="145">
        <v>1380</v>
      </c>
      <c r="N9" s="140"/>
      <c r="O9" s="141">
        <v>230</v>
      </c>
      <c r="P9" s="124"/>
      <c r="Q9" s="125">
        <f t="shared" ref="Q9:Q47" si="0">E9+H9+K9+M9+O9</f>
        <v>4180</v>
      </c>
    </row>
    <row r="10" spans="1:17" ht="18" customHeight="1">
      <c r="A10" s="242"/>
      <c r="B10" s="25" t="s">
        <v>140</v>
      </c>
      <c r="C10" s="182" t="s">
        <v>107</v>
      </c>
      <c r="D10" s="91"/>
      <c r="E10" s="92">
        <v>990</v>
      </c>
      <c r="F10" s="23" t="s">
        <v>110</v>
      </c>
      <c r="G10" s="89"/>
      <c r="H10" s="92">
        <v>1190</v>
      </c>
      <c r="I10" s="14" t="s">
        <v>5</v>
      </c>
      <c r="J10" s="91"/>
      <c r="K10" s="92">
        <v>590</v>
      </c>
      <c r="L10" s="250"/>
      <c r="M10" s="151">
        <v>1380</v>
      </c>
      <c r="N10" s="136"/>
      <c r="O10" s="137">
        <v>230</v>
      </c>
      <c r="P10" s="124"/>
      <c r="Q10" s="125">
        <f t="shared" si="0"/>
        <v>4380</v>
      </c>
    </row>
    <row r="11" spans="1:17" ht="18" customHeight="1">
      <c r="A11" s="242"/>
      <c r="B11" s="25" t="s">
        <v>142</v>
      </c>
      <c r="C11" s="182" t="s">
        <v>107</v>
      </c>
      <c r="D11" s="91"/>
      <c r="E11" s="92">
        <v>990</v>
      </c>
      <c r="F11" s="23" t="s">
        <v>139</v>
      </c>
      <c r="G11" s="89"/>
      <c r="H11" s="92">
        <v>1190</v>
      </c>
      <c r="I11" s="14" t="s">
        <v>5</v>
      </c>
      <c r="J11" s="91"/>
      <c r="K11" s="92">
        <v>590</v>
      </c>
      <c r="L11" s="250"/>
      <c r="M11" s="151">
        <v>1380</v>
      </c>
      <c r="N11" s="136"/>
      <c r="O11" s="137">
        <v>230</v>
      </c>
      <c r="P11" s="124"/>
      <c r="Q11" s="125">
        <f t="shared" si="0"/>
        <v>4380</v>
      </c>
    </row>
    <row r="12" spans="1:17" ht="18" customHeight="1">
      <c r="A12" s="242"/>
      <c r="B12" s="24" t="s">
        <v>143</v>
      </c>
      <c r="C12" s="183" t="s">
        <v>107</v>
      </c>
      <c r="D12" s="91"/>
      <c r="E12" s="92">
        <v>990</v>
      </c>
      <c r="F12" s="14" t="s">
        <v>8</v>
      </c>
      <c r="G12" s="89"/>
      <c r="H12" s="92">
        <v>1190</v>
      </c>
      <c r="I12" s="14" t="s">
        <v>5</v>
      </c>
      <c r="J12" s="91"/>
      <c r="K12" s="92">
        <v>590</v>
      </c>
      <c r="L12" s="250"/>
      <c r="M12" s="151">
        <v>1380</v>
      </c>
      <c r="N12" s="136"/>
      <c r="O12" s="137">
        <v>230</v>
      </c>
      <c r="P12" s="124"/>
      <c r="Q12" s="125">
        <f t="shared" si="0"/>
        <v>4380</v>
      </c>
    </row>
    <row r="13" spans="1:17" ht="18" customHeight="1">
      <c r="A13" s="241"/>
      <c r="B13" s="24" t="s">
        <v>7</v>
      </c>
      <c r="C13" s="183" t="s">
        <v>107</v>
      </c>
      <c r="D13" s="91"/>
      <c r="E13" s="92">
        <v>990</v>
      </c>
      <c r="F13" s="14" t="s">
        <v>9</v>
      </c>
      <c r="G13" s="89"/>
      <c r="H13" s="92">
        <v>890</v>
      </c>
      <c r="I13" s="14" t="s">
        <v>5</v>
      </c>
      <c r="J13" s="91"/>
      <c r="K13" s="92">
        <v>590</v>
      </c>
      <c r="L13" s="250"/>
      <c r="M13" s="151">
        <v>1380</v>
      </c>
      <c r="N13" s="136"/>
      <c r="O13" s="137">
        <v>230</v>
      </c>
      <c r="P13" s="124"/>
      <c r="Q13" s="125">
        <f t="shared" si="0"/>
        <v>4080</v>
      </c>
    </row>
    <row r="14" spans="1:17" ht="18" hidden="1" customHeight="1">
      <c r="A14" s="240" t="s">
        <v>74</v>
      </c>
      <c r="B14" s="24" t="s">
        <v>143</v>
      </c>
      <c r="C14" s="184" t="s">
        <v>107</v>
      </c>
      <c r="D14" s="91"/>
      <c r="E14" s="92">
        <v>990</v>
      </c>
      <c r="F14" s="14" t="s">
        <v>8</v>
      </c>
      <c r="G14" s="89"/>
      <c r="H14" s="92">
        <v>1190</v>
      </c>
      <c r="I14" s="14" t="s">
        <v>5</v>
      </c>
      <c r="J14" s="91"/>
      <c r="K14" s="92">
        <v>590</v>
      </c>
      <c r="L14" s="250"/>
      <c r="M14" s="151">
        <v>1380</v>
      </c>
      <c r="N14" s="136"/>
      <c r="O14" s="137">
        <v>230</v>
      </c>
      <c r="P14" s="124"/>
      <c r="Q14" s="125">
        <f t="shared" si="0"/>
        <v>4380</v>
      </c>
    </row>
    <row r="15" spans="1:17" ht="18" hidden="1" customHeight="1">
      <c r="A15" s="241"/>
      <c r="B15" s="24" t="s">
        <v>10</v>
      </c>
      <c r="C15" s="184" t="s">
        <v>107</v>
      </c>
      <c r="D15" s="91"/>
      <c r="E15" s="92">
        <v>990</v>
      </c>
      <c r="F15" s="14" t="s">
        <v>3</v>
      </c>
      <c r="G15" s="89"/>
      <c r="H15" s="92">
        <v>490</v>
      </c>
      <c r="I15" s="14" t="s">
        <v>12</v>
      </c>
      <c r="J15" s="91"/>
      <c r="K15" s="92">
        <v>690</v>
      </c>
      <c r="L15" s="250"/>
      <c r="M15" s="151">
        <v>1380</v>
      </c>
      <c r="N15" s="136"/>
      <c r="O15" s="137">
        <v>230</v>
      </c>
      <c r="P15" s="124"/>
      <c r="Q15" s="125">
        <f t="shared" si="0"/>
        <v>3780</v>
      </c>
    </row>
    <row r="16" spans="1:17" ht="18" customHeight="1">
      <c r="A16" s="240" t="s">
        <v>193</v>
      </c>
      <c r="B16" s="19" t="s">
        <v>10</v>
      </c>
      <c r="C16" s="184" t="s">
        <v>107</v>
      </c>
      <c r="D16" s="91"/>
      <c r="E16" s="92">
        <v>990</v>
      </c>
      <c r="F16" s="14" t="s">
        <v>3</v>
      </c>
      <c r="G16" s="89"/>
      <c r="H16" s="92">
        <v>490</v>
      </c>
      <c r="I16" s="14" t="s">
        <v>103</v>
      </c>
      <c r="J16" s="91"/>
      <c r="K16" s="92"/>
      <c r="L16" s="250"/>
      <c r="M16" s="151">
        <v>1380</v>
      </c>
      <c r="N16" s="136"/>
      <c r="O16" s="137">
        <v>230</v>
      </c>
      <c r="P16" s="124"/>
      <c r="Q16" s="125">
        <f t="shared" si="0"/>
        <v>3090</v>
      </c>
    </row>
    <row r="17" spans="1:17" ht="15" hidden="1" customHeight="1">
      <c r="A17" s="242"/>
      <c r="B17" s="24" t="s">
        <v>14</v>
      </c>
      <c r="C17" s="184" t="s">
        <v>15</v>
      </c>
      <c r="D17" s="91"/>
      <c r="E17" s="92"/>
      <c r="F17" s="14" t="s">
        <v>17</v>
      </c>
      <c r="G17" s="89"/>
      <c r="H17" s="92"/>
      <c r="I17" s="14"/>
      <c r="J17" s="91"/>
      <c r="K17" s="92"/>
      <c r="L17" s="250"/>
      <c r="M17" s="151">
        <v>1200</v>
      </c>
      <c r="N17" s="136"/>
      <c r="O17" s="137">
        <v>230</v>
      </c>
      <c r="P17" s="124"/>
      <c r="Q17" s="125">
        <f t="shared" si="0"/>
        <v>1430</v>
      </c>
    </row>
    <row r="18" spans="1:17" ht="18" customHeight="1" thickBot="1">
      <c r="A18" s="243"/>
      <c r="B18" s="31" t="s">
        <v>13</v>
      </c>
      <c r="C18" s="185" t="s">
        <v>107</v>
      </c>
      <c r="D18" s="93"/>
      <c r="E18" s="94">
        <v>990</v>
      </c>
      <c r="F18" s="22" t="s">
        <v>16</v>
      </c>
      <c r="G18" s="101"/>
      <c r="H18" s="94">
        <v>990</v>
      </c>
      <c r="I18" s="22" t="s">
        <v>103</v>
      </c>
      <c r="J18" s="93"/>
      <c r="K18" s="94"/>
      <c r="L18" s="251"/>
      <c r="M18" s="148">
        <v>1380</v>
      </c>
      <c r="N18" s="138"/>
      <c r="O18" s="139">
        <v>230</v>
      </c>
      <c r="P18" s="124"/>
      <c r="Q18" s="125">
        <f t="shared" si="0"/>
        <v>3590</v>
      </c>
    </row>
    <row r="19" spans="1:17" ht="18" customHeight="1">
      <c r="A19" s="244" t="s">
        <v>112</v>
      </c>
      <c r="B19" s="25" t="s">
        <v>144</v>
      </c>
      <c r="C19" s="183" t="s">
        <v>18</v>
      </c>
      <c r="D19" s="89"/>
      <c r="E19" s="90">
        <v>1100</v>
      </c>
      <c r="F19" s="15" t="s">
        <v>111</v>
      </c>
      <c r="G19" s="89"/>
      <c r="H19" s="90">
        <v>990</v>
      </c>
      <c r="I19" s="15" t="s">
        <v>19</v>
      </c>
      <c r="J19" s="89"/>
      <c r="K19" s="90">
        <v>590</v>
      </c>
      <c r="L19" s="252" t="s">
        <v>159</v>
      </c>
      <c r="M19" s="151">
        <v>1380</v>
      </c>
      <c r="N19" s="140"/>
      <c r="O19" s="141">
        <v>230</v>
      </c>
      <c r="P19" s="124"/>
      <c r="Q19" s="125">
        <f t="shared" si="0"/>
        <v>4290</v>
      </c>
    </row>
    <row r="20" spans="1:17" ht="18" hidden="1" customHeight="1">
      <c r="A20" s="244"/>
      <c r="B20" s="24" t="s">
        <v>13</v>
      </c>
      <c r="C20" s="186" t="s">
        <v>18</v>
      </c>
      <c r="D20" s="91"/>
      <c r="E20" s="92"/>
      <c r="F20" s="14" t="s">
        <v>16</v>
      </c>
      <c r="G20" s="89"/>
      <c r="H20" s="92"/>
      <c r="I20" s="14" t="s">
        <v>103</v>
      </c>
      <c r="J20" s="91"/>
      <c r="K20" s="92"/>
      <c r="L20" s="250"/>
      <c r="M20" s="151">
        <v>1200</v>
      </c>
      <c r="N20" s="136"/>
      <c r="O20" s="137">
        <v>230</v>
      </c>
      <c r="P20" s="124"/>
      <c r="Q20" s="125">
        <f t="shared" si="0"/>
        <v>1430</v>
      </c>
    </row>
    <row r="21" spans="1:17" ht="18" customHeight="1">
      <c r="A21" s="244"/>
      <c r="B21" s="81" t="s">
        <v>168</v>
      </c>
      <c r="C21" s="184" t="s">
        <v>18</v>
      </c>
      <c r="D21" s="91"/>
      <c r="E21" s="92">
        <v>1100</v>
      </c>
      <c r="F21" s="14" t="s">
        <v>113</v>
      </c>
      <c r="G21" s="89"/>
      <c r="H21" s="92">
        <v>490</v>
      </c>
      <c r="I21" s="14" t="s">
        <v>19</v>
      </c>
      <c r="J21" s="91"/>
      <c r="K21" s="92">
        <v>590</v>
      </c>
      <c r="L21" s="250"/>
      <c r="M21" s="151">
        <v>1380</v>
      </c>
      <c r="N21" s="136"/>
      <c r="O21" s="137">
        <v>230</v>
      </c>
      <c r="P21" s="124"/>
      <c r="Q21" s="125">
        <f t="shared" si="0"/>
        <v>3790</v>
      </c>
    </row>
    <row r="22" spans="1:17" ht="18" customHeight="1">
      <c r="A22" s="244"/>
      <c r="B22" s="24" t="s">
        <v>141</v>
      </c>
      <c r="C22" s="184" t="s">
        <v>18</v>
      </c>
      <c r="D22" s="91"/>
      <c r="E22" s="92">
        <v>1100</v>
      </c>
      <c r="F22" s="14" t="s">
        <v>4</v>
      </c>
      <c r="G22" s="89"/>
      <c r="H22" s="92">
        <v>990</v>
      </c>
      <c r="I22" s="14" t="s">
        <v>19</v>
      </c>
      <c r="J22" s="91"/>
      <c r="K22" s="92">
        <v>590</v>
      </c>
      <c r="L22" s="250"/>
      <c r="M22" s="151">
        <v>1380</v>
      </c>
      <c r="N22" s="136"/>
      <c r="O22" s="137">
        <v>230</v>
      </c>
      <c r="P22" s="124"/>
      <c r="Q22" s="125">
        <f t="shared" si="0"/>
        <v>4290</v>
      </c>
    </row>
    <row r="23" spans="1:17" ht="18" customHeight="1">
      <c r="A23" s="244"/>
      <c r="B23" s="26" t="s">
        <v>143</v>
      </c>
      <c r="C23" s="184" t="s">
        <v>18</v>
      </c>
      <c r="D23" s="91"/>
      <c r="E23" s="92">
        <v>1100</v>
      </c>
      <c r="F23" s="14" t="s">
        <v>8</v>
      </c>
      <c r="G23" s="89"/>
      <c r="H23" s="92">
        <v>1190</v>
      </c>
      <c r="I23" s="14" t="s">
        <v>19</v>
      </c>
      <c r="J23" s="91"/>
      <c r="K23" s="92">
        <v>590</v>
      </c>
      <c r="L23" s="250"/>
      <c r="M23" s="151">
        <v>1380</v>
      </c>
      <c r="N23" s="136"/>
      <c r="O23" s="137">
        <v>230</v>
      </c>
      <c r="P23" s="124"/>
      <c r="Q23" s="125">
        <f t="shared" si="0"/>
        <v>4490</v>
      </c>
    </row>
    <row r="24" spans="1:17" ht="18" customHeight="1">
      <c r="A24" s="244"/>
      <c r="B24" s="19" t="s">
        <v>7</v>
      </c>
      <c r="C24" s="184" t="s">
        <v>18</v>
      </c>
      <c r="D24" s="91"/>
      <c r="E24" s="92">
        <v>1100</v>
      </c>
      <c r="F24" s="14" t="s">
        <v>9</v>
      </c>
      <c r="G24" s="89"/>
      <c r="H24" s="92">
        <v>890</v>
      </c>
      <c r="I24" s="14" t="s">
        <v>19</v>
      </c>
      <c r="J24" s="91"/>
      <c r="K24" s="92">
        <v>590</v>
      </c>
      <c r="L24" s="250"/>
      <c r="M24" s="151">
        <v>1380</v>
      </c>
      <c r="N24" s="136"/>
      <c r="O24" s="137">
        <v>230</v>
      </c>
      <c r="P24" s="124"/>
      <c r="Q24" s="125">
        <f t="shared" si="0"/>
        <v>4190</v>
      </c>
    </row>
    <row r="25" spans="1:17" ht="18" customHeight="1" thickBot="1">
      <c r="A25" s="244"/>
      <c r="B25" s="19" t="s">
        <v>118</v>
      </c>
      <c r="C25" s="184" t="s">
        <v>18</v>
      </c>
      <c r="D25" s="91"/>
      <c r="E25" s="92">
        <v>1100</v>
      </c>
      <c r="F25" s="14" t="s">
        <v>110</v>
      </c>
      <c r="G25" s="101"/>
      <c r="H25" s="94">
        <v>1190</v>
      </c>
      <c r="I25" s="14" t="s">
        <v>19</v>
      </c>
      <c r="J25" s="91"/>
      <c r="K25" s="100">
        <v>590</v>
      </c>
      <c r="L25" s="250"/>
      <c r="M25" s="148">
        <v>1380</v>
      </c>
      <c r="N25" s="138"/>
      <c r="O25" s="139">
        <v>230</v>
      </c>
      <c r="P25" s="124"/>
      <c r="Q25" s="125">
        <f t="shared" si="0"/>
        <v>4490</v>
      </c>
    </row>
    <row r="26" spans="1:17" ht="24.6" hidden="1" customHeight="1" thickBot="1">
      <c r="A26" s="217"/>
      <c r="B26" s="19" t="s">
        <v>13</v>
      </c>
      <c r="C26" s="184" t="s">
        <v>18</v>
      </c>
      <c r="D26" s="91"/>
      <c r="E26" s="92"/>
      <c r="F26" s="14" t="s">
        <v>16</v>
      </c>
      <c r="G26" s="102"/>
      <c r="H26" s="103"/>
      <c r="I26" s="14" t="s">
        <v>11</v>
      </c>
      <c r="J26" s="102"/>
      <c r="K26" s="103"/>
      <c r="L26" s="206"/>
      <c r="M26" s="151">
        <v>1200</v>
      </c>
      <c r="N26" s="142"/>
      <c r="O26" s="176">
        <v>230</v>
      </c>
      <c r="P26" s="124"/>
      <c r="Q26" s="125">
        <f t="shared" si="0"/>
        <v>1430</v>
      </c>
    </row>
    <row r="27" spans="1:17" ht="18" customHeight="1">
      <c r="A27" s="248" t="s">
        <v>119</v>
      </c>
      <c r="B27" s="30" t="s">
        <v>26</v>
      </c>
      <c r="C27" s="187" t="s">
        <v>20</v>
      </c>
      <c r="D27" s="95"/>
      <c r="E27" s="96">
        <v>1100</v>
      </c>
      <c r="F27" s="4" t="s">
        <v>27</v>
      </c>
      <c r="G27" s="95"/>
      <c r="H27" s="96">
        <v>690</v>
      </c>
      <c r="I27" s="4" t="s">
        <v>103</v>
      </c>
      <c r="J27" s="95"/>
      <c r="K27" s="96"/>
      <c r="L27" s="252" t="s">
        <v>159</v>
      </c>
      <c r="M27" s="151">
        <v>1380</v>
      </c>
      <c r="N27" s="140"/>
      <c r="O27" s="141">
        <v>230</v>
      </c>
      <c r="P27" s="124"/>
      <c r="Q27" s="125">
        <f t="shared" si="0"/>
        <v>3400</v>
      </c>
    </row>
    <row r="28" spans="1:17" ht="18" customHeight="1">
      <c r="A28" s="242"/>
      <c r="B28" s="19" t="s">
        <v>146</v>
      </c>
      <c r="C28" s="184" t="s">
        <v>20</v>
      </c>
      <c r="D28" s="91"/>
      <c r="E28" s="92">
        <v>1100</v>
      </c>
      <c r="F28" s="14" t="s">
        <v>30</v>
      </c>
      <c r="G28" s="89"/>
      <c r="H28" s="92">
        <v>1090</v>
      </c>
      <c r="I28" s="14" t="s">
        <v>31</v>
      </c>
      <c r="J28" s="91"/>
      <c r="K28" s="92">
        <v>590</v>
      </c>
      <c r="L28" s="250"/>
      <c r="M28" s="151">
        <v>1380</v>
      </c>
      <c r="N28" s="136"/>
      <c r="O28" s="137">
        <v>230</v>
      </c>
      <c r="P28" s="124"/>
      <c r="Q28" s="125">
        <f t="shared" si="0"/>
        <v>4390</v>
      </c>
    </row>
    <row r="29" spans="1:17" ht="18" customHeight="1">
      <c r="A29" s="242"/>
      <c r="B29" s="19" t="s">
        <v>33</v>
      </c>
      <c r="C29" s="184" t="s">
        <v>20</v>
      </c>
      <c r="D29" s="91"/>
      <c r="E29" s="92">
        <v>1100</v>
      </c>
      <c r="F29" s="14" t="s">
        <v>36</v>
      </c>
      <c r="G29" s="89"/>
      <c r="H29" s="92">
        <v>1190</v>
      </c>
      <c r="I29" s="14" t="s">
        <v>34</v>
      </c>
      <c r="J29" s="91"/>
      <c r="K29" s="92">
        <v>590</v>
      </c>
      <c r="L29" s="250"/>
      <c r="M29" s="151">
        <v>1380</v>
      </c>
      <c r="N29" s="136"/>
      <c r="O29" s="137">
        <v>230</v>
      </c>
      <c r="P29" s="124"/>
      <c r="Q29" s="125">
        <f t="shared" si="0"/>
        <v>4490</v>
      </c>
    </row>
    <row r="30" spans="1:17" ht="18" customHeight="1">
      <c r="A30" s="242"/>
      <c r="B30" s="19" t="s">
        <v>32</v>
      </c>
      <c r="C30" s="184" t="s">
        <v>20</v>
      </c>
      <c r="D30" s="91"/>
      <c r="E30" s="92">
        <v>1100</v>
      </c>
      <c r="F30" s="14" t="s">
        <v>36</v>
      </c>
      <c r="G30" s="89"/>
      <c r="H30" s="92">
        <v>1190</v>
      </c>
      <c r="I30" s="14" t="s">
        <v>31</v>
      </c>
      <c r="J30" s="91"/>
      <c r="K30" s="92">
        <v>590</v>
      </c>
      <c r="L30" s="250"/>
      <c r="M30" s="151">
        <v>1380</v>
      </c>
      <c r="N30" s="136"/>
      <c r="O30" s="137">
        <v>230</v>
      </c>
      <c r="P30" s="124"/>
      <c r="Q30" s="125">
        <f t="shared" si="0"/>
        <v>4490</v>
      </c>
    </row>
    <row r="31" spans="1:17" ht="18" customHeight="1">
      <c r="A31" s="242"/>
      <c r="B31" s="19" t="s">
        <v>143</v>
      </c>
      <c r="C31" s="184" t="s">
        <v>20</v>
      </c>
      <c r="D31" s="91"/>
      <c r="E31" s="92">
        <v>1100</v>
      </c>
      <c r="F31" s="14" t="s">
        <v>8</v>
      </c>
      <c r="G31" s="89"/>
      <c r="H31" s="92">
        <v>1190</v>
      </c>
      <c r="I31" s="14" t="s">
        <v>31</v>
      </c>
      <c r="J31" s="91"/>
      <c r="K31" s="92">
        <v>590</v>
      </c>
      <c r="L31" s="250"/>
      <c r="M31" s="151">
        <v>1380</v>
      </c>
      <c r="N31" s="136"/>
      <c r="O31" s="137">
        <v>230</v>
      </c>
      <c r="P31" s="124"/>
      <c r="Q31" s="125">
        <f t="shared" si="0"/>
        <v>4490</v>
      </c>
    </row>
    <row r="32" spans="1:17" ht="18" customHeight="1">
      <c r="A32" s="242"/>
      <c r="B32" s="19" t="s">
        <v>170</v>
      </c>
      <c r="C32" s="184" t="s">
        <v>20</v>
      </c>
      <c r="D32" s="91"/>
      <c r="E32" s="92">
        <v>1100</v>
      </c>
      <c r="F32" s="14" t="s">
        <v>9</v>
      </c>
      <c r="G32" s="89"/>
      <c r="H32" s="92">
        <v>890</v>
      </c>
      <c r="I32" s="14" t="s">
        <v>31</v>
      </c>
      <c r="J32" s="91"/>
      <c r="K32" s="92">
        <v>590</v>
      </c>
      <c r="L32" s="250"/>
      <c r="M32" s="151">
        <v>1380</v>
      </c>
      <c r="N32" s="136"/>
      <c r="O32" s="137">
        <v>230</v>
      </c>
      <c r="P32" s="124"/>
      <c r="Q32" s="125">
        <f t="shared" si="0"/>
        <v>4190</v>
      </c>
    </row>
    <row r="33" spans="1:17" ht="18" customHeight="1">
      <c r="A33" s="242"/>
      <c r="B33" s="19" t="s">
        <v>29</v>
      </c>
      <c r="C33" s="184" t="s">
        <v>20</v>
      </c>
      <c r="D33" s="91"/>
      <c r="E33" s="92">
        <v>1100</v>
      </c>
      <c r="F33" s="14" t="s">
        <v>35</v>
      </c>
      <c r="G33" s="89"/>
      <c r="H33" s="92">
        <v>890</v>
      </c>
      <c r="I33" s="14" t="s">
        <v>31</v>
      </c>
      <c r="J33" s="91"/>
      <c r="K33" s="92">
        <v>590</v>
      </c>
      <c r="L33" s="250"/>
      <c r="M33" s="151">
        <v>1380</v>
      </c>
      <c r="N33" s="136"/>
      <c r="O33" s="137">
        <v>230</v>
      </c>
      <c r="P33" s="124"/>
      <c r="Q33" s="125">
        <f t="shared" si="0"/>
        <v>4190</v>
      </c>
    </row>
    <row r="34" spans="1:17" ht="18" customHeight="1">
      <c r="A34" s="242"/>
      <c r="B34" s="19" t="s">
        <v>145</v>
      </c>
      <c r="C34" s="184" t="s">
        <v>120</v>
      </c>
      <c r="D34" s="91"/>
      <c r="E34" s="92">
        <v>1100</v>
      </c>
      <c r="F34" s="14" t="s">
        <v>111</v>
      </c>
      <c r="G34" s="89"/>
      <c r="H34" s="92">
        <v>990</v>
      </c>
      <c r="I34" s="14" t="s">
        <v>31</v>
      </c>
      <c r="J34" s="91"/>
      <c r="K34" s="92">
        <v>590</v>
      </c>
      <c r="L34" s="250"/>
      <c r="M34" s="151">
        <v>1380</v>
      </c>
      <c r="N34" s="136"/>
      <c r="O34" s="137">
        <v>230</v>
      </c>
      <c r="P34" s="124"/>
      <c r="Q34" s="125">
        <f t="shared" si="0"/>
        <v>4290</v>
      </c>
    </row>
    <row r="35" spans="1:17" ht="18" hidden="1" customHeight="1">
      <c r="A35" s="242"/>
      <c r="B35" s="19" t="s">
        <v>28</v>
      </c>
      <c r="C35" s="184" t="s">
        <v>121</v>
      </c>
      <c r="D35" s="91"/>
      <c r="E35" s="92"/>
      <c r="F35" s="14" t="s">
        <v>36</v>
      </c>
      <c r="G35" s="89"/>
      <c r="H35" s="92"/>
      <c r="I35" s="14" t="s">
        <v>122</v>
      </c>
      <c r="J35" s="91"/>
      <c r="K35" s="92"/>
      <c r="L35" s="250"/>
      <c r="M35" s="151">
        <v>1380</v>
      </c>
      <c r="N35" s="136"/>
      <c r="O35" s="137">
        <v>230</v>
      </c>
      <c r="P35" s="124"/>
      <c r="Q35" s="125">
        <f t="shared" si="0"/>
        <v>1610</v>
      </c>
    </row>
    <row r="36" spans="1:17" ht="18" hidden="1" customHeight="1" thickBot="1">
      <c r="A36" s="242"/>
      <c r="B36" s="19"/>
      <c r="C36" s="184" t="s">
        <v>135</v>
      </c>
      <c r="D36" s="91"/>
      <c r="E36" s="92"/>
      <c r="F36" s="14"/>
      <c r="G36" s="89"/>
      <c r="H36" s="92"/>
      <c r="I36" s="14" t="s">
        <v>137</v>
      </c>
      <c r="J36" s="91"/>
      <c r="K36" s="92"/>
      <c r="L36" s="250"/>
      <c r="M36" s="151">
        <v>1380</v>
      </c>
      <c r="N36" s="136"/>
      <c r="O36" s="137">
        <v>230</v>
      </c>
      <c r="P36" s="124"/>
      <c r="Q36" s="125">
        <f t="shared" si="0"/>
        <v>1610</v>
      </c>
    </row>
    <row r="37" spans="1:17" ht="18" customHeight="1" thickBot="1">
      <c r="A37" s="243"/>
      <c r="B37" s="29" t="s">
        <v>118</v>
      </c>
      <c r="C37" s="185" t="s">
        <v>120</v>
      </c>
      <c r="D37" s="93"/>
      <c r="E37" s="94">
        <v>1100</v>
      </c>
      <c r="F37" s="22" t="s">
        <v>136</v>
      </c>
      <c r="G37" s="101"/>
      <c r="H37" s="94">
        <v>1190</v>
      </c>
      <c r="I37" s="22" t="s">
        <v>31</v>
      </c>
      <c r="J37" s="93"/>
      <c r="K37" s="94">
        <v>590</v>
      </c>
      <c r="L37" s="251"/>
      <c r="M37" s="148">
        <v>1380</v>
      </c>
      <c r="N37" s="138"/>
      <c r="O37" s="139">
        <v>230</v>
      </c>
      <c r="P37" s="124"/>
      <c r="Q37" s="125">
        <f t="shared" si="0"/>
        <v>4490</v>
      </c>
    </row>
    <row r="38" spans="1:17" ht="18" customHeight="1">
      <c r="A38" s="245" t="s">
        <v>114</v>
      </c>
      <c r="B38" s="30" t="s">
        <v>118</v>
      </c>
      <c r="C38" s="188" t="s">
        <v>116</v>
      </c>
      <c r="D38" s="95"/>
      <c r="E38" s="96">
        <v>1290</v>
      </c>
      <c r="F38" s="4" t="s">
        <v>115</v>
      </c>
      <c r="G38" s="95"/>
      <c r="H38" s="96">
        <v>1190</v>
      </c>
      <c r="I38" s="4" t="s">
        <v>117</v>
      </c>
      <c r="J38" s="95"/>
      <c r="K38" s="96">
        <v>590</v>
      </c>
      <c r="L38" s="252" t="s">
        <v>159</v>
      </c>
      <c r="M38" s="151">
        <v>1380</v>
      </c>
      <c r="N38" s="140"/>
      <c r="O38" s="141">
        <v>230</v>
      </c>
      <c r="P38" s="124"/>
      <c r="Q38" s="125">
        <f t="shared" si="0"/>
        <v>4680</v>
      </c>
    </row>
    <row r="39" spans="1:17" ht="18" hidden="1" customHeight="1">
      <c r="A39" s="246"/>
      <c r="B39" s="27"/>
      <c r="C39" s="189"/>
      <c r="D39" s="97"/>
      <c r="E39" s="98"/>
      <c r="G39" s="89"/>
      <c r="H39" s="103"/>
      <c r="J39" s="97"/>
      <c r="K39" s="98"/>
      <c r="L39" s="250"/>
      <c r="M39" s="151">
        <v>1380</v>
      </c>
      <c r="N39" s="143">
        <v>180</v>
      </c>
      <c r="O39" s="144">
        <v>230</v>
      </c>
      <c r="P39" s="124"/>
      <c r="Q39" s="125">
        <f t="shared" si="0"/>
        <v>1610</v>
      </c>
    </row>
    <row r="40" spans="1:17" ht="18" customHeight="1">
      <c r="A40" s="246"/>
      <c r="B40" s="19" t="s">
        <v>207</v>
      </c>
      <c r="C40" s="184" t="s">
        <v>116</v>
      </c>
      <c r="D40" s="91"/>
      <c r="E40" s="92">
        <v>1290</v>
      </c>
      <c r="F40" s="14" t="s">
        <v>9</v>
      </c>
      <c r="G40" s="89"/>
      <c r="H40" s="92">
        <v>890</v>
      </c>
      <c r="I40" s="14" t="s">
        <v>117</v>
      </c>
      <c r="J40" s="91"/>
      <c r="K40" s="92">
        <v>590</v>
      </c>
      <c r="L40" s="250"/>
      <c r="M40" s="151">
        <v>1380</v>
      </c>
      <c r="N40" s="136"/>
      <c r="O40" s="137">
        <v>230</v>
      </c>
      <c r="P40" s="124"/>
      <c r="Q40" s="125">
        <f t="shared" si="0"/>
        <v>4380</v>
      </c>
    </row>
    <row r="41" spans="1:17" ht="18" customHeight="1" thickBot="1">
      <c r="A41" s="247"/>
      <c r="B41" s="29" t="s">
        <v>144</v>
      </c>
      <c r="C41" s="185" t="s">
        <v>116</v>
      </c>
      <c r="D41" s="93"/>
      <c r="E41" s="94">
        <v>1290</v>
      </c>
      <c r="F41" s="22" t="s">
        <v>111</v>
      </c>
      <c r="G41" s="101"/>
      <c r="H41" s="94">
        <v>990</v>
      </c>
      <c r="I41" s="22" t="s">
        <v>117</v>
      </c>
      <c r="J41" s="93"/>
      <c r="K41" s="94">
        <v>590</v>
      </c>
      <c r="L41" s="251"/>
      <c r="M41" s="148">
        <v>1380</v>
      </c>
      <c r="N41" s="138"/>
      <c r="O41" s="139">
        <v>230</v>
      </c>
      <c r="P41" s="124"/>
      <c r="Q41" s="125">
        <f t="shared" si="0"/>
        <v>4480</v>
      </c>
    </row>
    <row r="42" spans="1:17" ht="18" customHeight="1">
      <c r="A42" s="248" t="s">
        <v>75</v>
      </c>
      <c r="B42" s="26" t="s">
        <v>6</v>
      </c>
      <c r="C42" s="183" t="s">
        <v>21</v>
      </c>
      <c r="D42" s="89"/>
      <c r="E42" s="90">
        <v>1290</v>
      </c>
      <c r="F42" s="15" t="s">
        <v>30</v>
      </c>
      <c r="G42" s="89"/>
      <c r="H42" s="90">
        <v>1090</v>
      </c>
      <c r="I42" s="15" t="s">
        <v>103</v>
      </c>
      <c r="J42" s="89"/>
      <c r="K42" s="90"/>
      <c r="L42" s="252" t="s">
        <v>159</v>
      </c>
      <c r="M42" s="151">
        <v>1380</v>
      </c>
      <c r="N42" s="140"/>
      <c r="O42" s="141">
        <v>230</v>
      </c>
      <c r="P42" s="124"/>
      <c r="Q42" s="125">
        <f t="shared" si="0"/>
        <v>3990</v>
      </c>
    </row>
    <row r="43" spans="1:17" ht="18" customHeight="1">
      <c r="A43" s="241"/>
      <c r="B43" s="19" t="s">
        <v>28</v>
      </c>
      <c r="C43" s="184" t="s">
        <v>21</v>
      </c>
      <c r="D43" s="91"/>
      <c r="E43" s="92">
        <v>1290</v>
      </c>
      <c r="F43" s="14" t="s">
        <v>36</v>
      </c>
      <c r="G43" s="89"/>
      <c r="H43" s="92">
        <v>1190</v>
      </c>
      <c r="I43" s="14" t="s">
        <v>103</v>
      </c>
      <c r="J43" s="91"/>
      <c r="K43" s="92"/>
      <c r="L43" s="250"/>
      <c r="M43" s="151">
        <v>1380</v>
      </c>
      <c r="N43" s="136"/>
      <c r="O43" s="137">
        <v>230</v>
      </c>
      <c r="P43" s="124"/>
      <c r="Q43" s="125">
        <f t="shared" si="0"/>
        <v>4090</v>
      </c>
    </row>
    <row r="44" spans="1:17" ht="18" customHeight="1">
      <c r="A44" s="240" t="s">
        <v>76</v>
      </c>
      <c r="B44" s="28" t="s">
        <v>28</v>
      </c>
      <c r="C44" s="190" t="s">
        <v>21</v>
      </c>
      <c r="D44" s="99"/>
      <c r="E44" s="100">
        <v>1290</v>
      </c>
      <c r="F44" s="21" t="s">
        <v>36</v>
      </c>
      <c r="G44" s="89"/>
      <c r="H44" s="100">
        <v>1190</v>
      </c>
      <c r="I44" s="21" t="s">
        <v>37</v>
      </c>
      <c r="J44" s="99"/>
      <c r="K44" s="100">
        <v>590</v>
      </c>
      <c r="L44" s="250"/>
      <c r="M44" s="151">
        <v>1380</v>
      </c>
      <c r="N44" s="136"/>
      <c r="O44" s="137">
        <v>230</v>
      </c>
      <c r="P44" s="124"/>
      <c r="Q44" s="125">
        <f t="shared" si="0"/>
        <v>4680</v>
      </c>
    </row>
    <row r="45" spans="1:17" ht="26.4" customHeight="1">
      <c r="A45" s="242"/>
      <c r="B45" s="19" t="s">
        <v>169</v>
      </c>
      <c r="C45" s="184" t="s">
        <v>21</v>
      </c>
      <c r="D45" s="91"/>
      <c r="E45" s="92">
        <v>1290</v>
      </c>
      <c r="F45" s="14" t="s">
        <v>9</v>
      </c>
      <c r="G45" s="91"/>
      <c r="H45" s="92">
        <v>890</v>
      </c>
      <c r="I45" s="14" t="s">
        <v>37</v>
      </c>
      <c r="J45" s="91"/>
      <c r="K45" s="92">
        <v>590</v>
      </c>
      <c r="L45" s="250"/>
      <c r="M45" s="151">
        <v>1380</v>
      </c>
      <c r="N45" s="136"/>
      <c r="O45" s="137">
        <v>230</v>
      </c>
      <c r="P45" s="124"/>
      <c r="Q45" s="125">
        <f t="shared" si="0"/>
        <v>4380</v>
      </c>
    </row>
    <row r="46" spans="1:17" ht="26.4" customHeight="1">
      <c r="A46" s="242"/>
      <c r="B46" s="19" t="s">
        <v>208</v>
      </c>
      <c r="C46" s="184" t="s">
        <v>21</v>
      </c>
      <c r="D46" s="91"/>
      <c r="E46" s="92">
        <v>1290</v>
      </c>
      <c r="F46" s="14" t="s">
        <v>35</v>
      </c>
      <c r="G46" s="89"/>
      <c r="H46" s="92">
        <v>890</v>
      </c>
      <c r="I46" s="14" t="s">
        <v>37</v>
      </c>
      <c r="J46" s="91"/>
      <c r="K46" s="92">
        <v>590</v>
      </c>
      <c r="L46" s="250"/>
      <c r="M46" s="146">
        <v>1380</v>
      </c>
      <c r="N46" s="136"/>
      <c r="O46" s="137">
        <v>230</v>
      </c>
      <c r="P46" s="124"/>
      <c r="Q46" s="125">
        <f t="shared" ref="Q46" si="1">E46+H46+K46+M46+O46</f>
        <v>4380</v>
      </c>
    </row>
    <row r="47" spans="1:17" ht="21.75" customHeight="1" thickBot="1">
      <c r="A47" s="243"/>
      <c r="B47" s="211" t="s">
        <v>145</v>
      </c>
      <c r="C47" s="212" t="s">
        <v>21</v>
      </c>
      <c r="D47" s="213"/>
      <c r="E47" s="214">
        <v>1290</v>
      </c>
      <c r="F47" s="121" t="s">
        <v>111</v>
      </c>
      <c r="G47" s="89"/>
      <c r="H47" s="108">
        <v>990</v>
      </c>
      <c r="I47" s="121" t="s">
        <v>37</v>
      </c>
      <c r="J47" s="101"/>
      <c r="K47" s="108">
        <v>590</v>
      </c>
      <c r="L47" s="251"/>
      <c r="M47" s="168">
        <v>1380</v>
      </c>
      <c r="N47" s="215"/>
      <c r="O47" s="216">
        <v>230</v>
      </c>
      <c r="P47" s="124"/>
      <c r="Q47" s="125">
        <f t="shared" si="0"/>
        <v>4480</v>
      </c>
    </row>
    <row r="48" spans="1:17" ht="34.200000000000003" customHeight="1" thickBot="1">
      <c r="A48" s="36"/>
      <c r="B48" s="37"/>
      <c r="C48" s="177"/>
      <c r="D48" s="59"/>
      <c r="E48" s="59"/>
      <c r="F48" s="38" t="s">
        <v>77</v>
      </c>
      <c r="G48" s="55"/>
      <c r="H48" s="55"/>
      <c r="I48" s="37"/>
      <c r="J48" s="55"/>
      <c r="K48" s="55"/>
      <c r="L48" s="55"/>
      <c r="M48" s="55"/>
      <c r="N48" s="55"/>
      <c r="O48" s="55"/>
      <c r="P48" s="54"/>
      <c r="Q48" s="53"/>
    </row>
    <row r="49" spans="1:17" s="16" customFormat="1" ht="22.95" customHeight="1">
      <c r="A49" s="237" t="s">
        <v>77</v>
      </c>
      <c r="B49" s="84" t="s">
        <v>78</v>
      </c>
      <c r="C49" s="33" t="s">
        <v>22</v>
      </c>
      <c r="D49" s="104"/>
      <c r="E49" s="192">
        <v>1090</v>
      </c>
      <c r="F49" s="33"/>
      <c r="G49" s="77"/>
      <c r="H49" s="77"/>
      <c r="I49" s="33"/>
      <c r="J49" s="77"/>
      <c r="K49" s="77"/>
      <c r="L49" s="266">
        <v>32</v>
      </c>
      <c r="M49" s="145">
        <v>1035</v>
      </c>
      <c r="N49" s="226" t="s">
        <v>204</v>
      </c>
      <c r="O49" s="227"/>
      <c r="P49" s="124"/>
      <c r="Q49" s="125">
        <f t="shared" ref="Q49:Q54" si="2">E49+H49+K49+M49+O49</f>
        <v>2125</v>
      </c>
    </row>
    <row r="50" spans="1:17" ht="22.95" customHeight="1">
      <c r="A50" s="238"/>
      <c r="B50" s="85" t="s">
        <v>79</v>
      </c>
      <c r="C50" s="13" t="s">
        <v>23</v>
      </c>
      <c r="D50" s="105"/>
      <c r="E50" s="193">
        <v>1590</v>
      </c>
      <c r="F50" s="13"/>
      <c r="G50" s="78"/>
      <c r="H50" s="78"/>
      <c r="I50" s="13"/>
      <c r="J50" s="78"/>
      <c r="K50" s="78"/>
      <c r="L50" s="267"/>
      <c r="M50" s="146">
        <v>1035</v>
      </c>
      <c r="N50" s="228"/>
      <c r="O50" s="229"/>
      <c r="P50" s="124"/>
      <c r="Q50" s="125">
        <f t="shared" si="2"/>
        <v>2625</v>
      </c>
    </row>
    <row r="51" spans="1:17" ht="22.95" customHeight="1">
      <c r="A51" s="238"/>
      <c r="B51" s="85" t="s">
        <v>80</v>
      </c>
      <c r="C51" s="13" t="s">
        <v>24</v>
      </c>
      <c r="D51" s="105"/>
      <c r="E51" s="193">
        <v>1590</v>
      </c>
      <c r="F51" s="13"/>
      <c r="G51" s="78"/>
      <c r="H51" s="78"/>
      <c r="I51" s="13"/>
      <c r="J51" s="78"/>
      <c r="K51" s="78"/>
      <c r="L51" s="267"/>
      <c r="M51" s="146">
        <v>1035</v>
      </c>
      <c r="N51" s="228"/>
      <c r="O51" s="229"/>
      <c r="P51" s="124"/>
      <c r="Q51" s="125">
        <f t="shared" si="2"/>
        <v>2625</v>
      </c>
    </row>
    <row r="52" spans="1:17" ht="22.95" customHeight="1">
      <c r="A52" s="238"/>
      <c r="B52" s="86" t="s">
        <v>148</v>
      </c>
      <c r="C52" s="69" t="s">
        <v>172</v>
      </c>
      <c r="D52" s="106"/>
      <c r="E52" s="194">
        <v>1590</v>
      </c>
      <c r="F52" s="69"/>
      <c r="G52" s="79"/>
      <c r="H52" s="79"/>
      <c r="I52" s="69"/>
      <c r="J52" s="79"/>
      <c r="K52" s="79"/>
      <c r="L52" s="267"/>
      <c r="M52" s="147">
        <v>1035</v>
      </c>
      <c r="N52" s="228"/>
      <c r="O52" s="229"/>
      <c r="P52" s="124"/>
      <c r="Q52" s="125">
        <f t="shared" si="2"/>
        <v>2625</v>
      </c>
    </row>
    <row r="53" spans="1:17" ht="22.95" customHeight="1" thickBot="1">
      <c r="A53" s="239"/>
      <c r="B53" s="173" t="s">
        <v>81</v>
      </c>
      <c r="C53" s="34" t="s">
        <v>25</v>
      </c>
      <c r="D53" s="174"/>
      <c r="E53" s="195">
        <v>1590</v>
      </c>
      <c r="F53" s="34"/>
      <c r="G53" s="80"/>
      <c r="H53" s="80"/>
      <c r="I53" s="34"/>
      <c r="J53" s="80"/>
      <c r="K53" s="80"/>
      <c r="L53" s="268"/>
      <c r="M53" s="148">
        <v>1035</v>
      </c>
      <c r="N53" s="230"/>
      <c r="O53" s="231"/>
      <c r="P53" s="130"/>
      <c r="Q53" s="131">
        <f t="shared" si="2"/>
        <v>2625</v>
      </c>
    </row>
    <row r="54" spans="1:17" ht="22.95" customHeight="1" thickBot="1">
      <c r="A54" s="218" t="s">
        <v>181</v>
      </c>
      <c r="B54" s="41" t="s">
        <v>182</v>
      </c>
      <c r="D54" s="175"/>
      <c r="E54" s="172"/>
      <c r="F54" s="171"/>
      <c r="G54" s="172"/>
      <c r="H54" s="172"/>
      <c r="J54" s="172"/>
      <c r="K54" s="172"/>
      <c r="L54" s="167" t="s">
        <v>192</v>
      </c>
      <c r="M54" s="170">
        <v>690</v>
      </c>
      <c r="N54" s="136"/>
      <c r="O54" s="137">
        <v>230</v>
      </c>
      <c r="P54" s="130"/>
      <c r="Q54" s="131">
        <f t="shared" si="2"/>
        <v>920</v>
      </c>
    </row>
    <row r="55" spans="1:17" ht="26.4" customHeight="1" thickBot="1">
      <c r="A55" s="36"/>
      <c r="B55" s="37"/>
      <c r="C55" s="37"/>
      <c r="D55" s="55"/>
      <c r="E55" s="55"/>
      <c r="F55" s="38" t="s">
        <v>213</v>
      </c>
      <c r="G55" s="55"/>
      <c r="H55" s="55"/>
      <c r="I55" s="37"/>
      <c r="J55" s="55"/>
      <c r="K55" s="55"/>
      <c r="L55" s="55"/>
      <c r="M55" s="55"/>
      <c r="N55" s="55"/>
      <c r="O55" s="55"/>
      <c r="P55" s="54"/>
      <c r="Q55" s="53"/>
    </row>
    <row r="56" spans="1:17" ht="18" customHeight="1" thickBot="1">
      <c r="A56" s="118" t="s">
        <v>99</v>
      </c>
      <c r="B56" s="119" t="s">
        <v>100</v>
      </c>
      <c r="C56" s="207" t="s">
        <v>201</v>
      </c>
      <c r="D56" s="208"/>
      <c r="E56" s="209"/>
      <c r="F56" s="121" t="s">
        <v>84</v>
      </c>
      <c r="G56" s="87" t="s">
        <v>71</v>
      </c>
      <c r="H56" s="88" t="s">
        <v>1</v>
      </c>
      <c r="I56" s="44"/>
      <c r="J56" s="120"/>
      <c r="K56" s="120"/>
      <c r="L56" s="149" t="s">
        <v>158</v>
      </c>
      <c r="M56" s="150" t="s">
        <v>147</v>
      </c>
      <c r="N56" s="134" t="s">
        <v>164</v>
      </c>
      <c r="O56" s="135" t="s">
        <v>165</v>
      </c>
      <c r="P56" s="126"/>
      <c r="Q56" s="127" t="s">
        <v>1</v>
      </c>
    </row>
    <row r="57" spans="1:17" ht="18" customHeight="1">
      <c r="A57" s="244" t="s">
        <v>200</v>
      </c>
      <c r="B57" s="117" t="s">
        <v>124</v>
      </c>
      <c r="C57" s="269" t="s">
        <v>203</v>
      </c>
      <c r="D57" s="270"/>
      <c r="E57" s="271"/>
      <c r="F57" s="72" t="s">
        <v>38</v>
      </c>
      <c r="G57" s="89"/>
      <c r="H57" s="90">
        <v>1290</v>
      </c>
      <c r="I57" s="15"/>
      <c r="J57" s="57"/>
      <c r="K57" s="57"/>
      <c r="L57" s="261" t="s">
        <v>160</v>
      </c>
      <c r="M57" s="151">
        <v>1380</v>
      </c>
      <c r="N57" s="152"/>
      <c r="O57" s="153">
        <v>250</v>
      </c>
      <c r="P57" s="128"/>
      <c r="Q57" s="129">
        <f t="shared" ref="Q57:Q63" si="3">E57+H57+K57+M57+O57</f>
        <v>2920</v>
      </c>
    </row>
    <row r="58" spans="1:17" ht="18" customHeight="1">
      <c r="A58" s="244"/>
      <c r="B58" s="8" t="s">
        <v>125</v>
      </c>
      <c r="C58" s="272"/>
      <c r="D58" s="273"/>
      <c r="E58" s="274"/>
      <c r="F58" s="71" t="s">
        <v>108</v>
      </c>
      <c r="G58" s="91"/>
      <c r="H58" s="92">
        <v>1290</v>
      </c>
      <c r="I58" s="17"/>
      <c r="J58" s="65"/>
      <c r="K58" s="65"/>
      <c r="L58" s="261"/>
      <c r="M58" s="146">
        <v>1380</v>
      </c>
      <c r="N58" s="154"/>
      <c r="O58" s="155">
        <v>250</v>
      </c>
      <c r="P58" s="124"/>
      <c r="Q58" s="125">
        <f t="shared" si="3"/>
        <v>2920</v>
      </c>
    </row>
    <row r="59" spans="1:17" ht="18" customHeight="1">
      <c r="A59" s="259"/>
      <c r="B59" s="8" t="s">
        <v>150</v>
      </c>
      <c r="C59" s="275"/>
      <c r="D59" s="276"/>
      <c r="E59" s="277"/>
      <c r="F59" s="71" t="s">
        <v>109</v>
      </c>
      <c r="G59" s="91"/>
      <c r="H59" s="92">
        <v>1490</v>
      </c>
      <c r="I59" s="17"/>
      <c r="J59" s="65"/>
      <c r="K59" s="65"/>
      <c r="L59" s="261"/>
      <c r="M59" s="146">
        <v>1380</v>
      </c>
      <c r="N59" s="154"/>
      <c r="O59" s="155">
        <v>250</v>
      </c>
      <c r="P59" s="124"/>
      <c r="Q59" s="125">
        <f t="shared" si="3"/>
        <v>3120</v>
      </c>
    </row>
    <row r="60" spans="1:17" ht="18" customHeight="1">
      <c r="A60" s="219" t="s">
        <v>149</v>
      </c>
      <c r="B60" s="1" t="s">
        <v>199</v>
      </c>
      <c r="C60" s="278" t="s">
        <v>202</v>
      </c>
      <c r="D60" s="279"/>
      <c r="E60" s="280"/>
      <c r="F60" s="72" t="s">
        <v>183</v>
      </c>
      <c r="G60" s="89"/>
      <c r="H60" s="90">
        <v>1690</v>
      </c>
      <c r="I60" s="14"/>
      <c r="J60" s="56"/>
      <c r="K60" s="56"/>
      <c r="L60" s="261"/>
      <c r="M60" s="146">
        <v>1380</v>
      </c>
      <c r="N60" s="154"/>
      <c r="O60" s="155">
        <v>250</v>
      </c>
      <c r="P60" s="124"/>
      <c r="Q60" s="125">
        <f t="shared" si="3"/>
        <v>3320</v>
      </c>
    </row>
    <row r="61" spans="1:17" ht="18" customHeight="1">
      <c r="A61" s="258" t="s">
        <v>173</v>
      </c>
      <c r="B61" s="82" t="s">
        <v>174</v>
      </c>
      <c r="C61" s="281" t="s">
        <v>205</v>
      </c>
      <c r="D61" s="282"/>
      <c r="E61" s="283"/>
      <c r="F61" s="71" t="s">
        <v>176</v>
      </c>
      <c r="G61" s="91"/>
      <c r="H61" s="92">
        <v>1090</v>
      </c>
      <c r="I61" s="21"/>
      <c r="J61" s="83"/>
      <c r="K61" s="83"/>
      <c r="L61" s="261"/>
      <c r="M61" s="147">
        <v>1380</v>
      </c>
      <c r="N61" s="156"/>
      <c r="O61" s="157">
        <v>250</v>
      </c>
      <c r="P61" s="124"/>
      <c r="Q61" s="125">
        <f t="shared" si="3"/>
        <v>2720</v>
      </c>
    </row>
    <row r="62" spans="1:17" ht="18" customHeight="1" thickBot="1">
      <c r="A62" s="259"/>
      <c r="B62" s="82" t="s">
        <v>175</v>
      </c>
      <c r="C62" s="284"/>
      <c r="D62" s="285"/>
      <c r="E62" s="286"/>
      <c r="F62" s="12" t="s">
        <v>184</v>
      </c>
      <c r="G62" s="91"/>
      <c r="H62" s="92">
        <v>1690</v>
      </c>
      <c r="I62" s="21"/>
      <c r="J62" s="83"/>
      <c r="K62" s="83"/>
      <c r="L62" s="261"/>
      <c r="M62" s="147">
        <v>1380</v>
      </c>
      <c r="N62" s="156"/>
      <c r="O62" s="157">
        <v>250</v>
      </c>
      <c r="P62" s="124"/>
      <c r="Q62" s="125">
        <f t="shared" si="3"/>
        <v>3320</v>
      </c>
    </row>
    <row r="63" spans="1:17" s="7" customFormat="1" ht="18" hidden="1" customHeight="1" thickBot="1">
      <c r="A63" s="43" t="s">
        <v>2</v>
      </c>
      <c r="B63" s="32" t="s">
        <v>86</v>
      </c>
      <c r="C63" s="34"/>
      <c r="D63" s="58"/>
      <c r="E63" s="58"/>
      <c r="F63" s="73" t="s">
        <v>123</v>
      </c>
      <c r="G63" s="102">
        <v>1590</v>
      </c>
      <c r="H63" s="103">
        <v>1990</v>
      </c>
      <c r="I63" s="20"/>
      <c r="J63" s="66"/>
      <c r="K63" s="66"/>
      <c r="L63" s="262"/>
      <c r="M63" s="148">
        <v>1380</v>
      </c>
      <c r="N63" s="158">
        <v>200</v>
      </c>
      <c r="O63" s="159">
        <v>250</v>
      </c>
      <c r="P63" s="124"/>
      <c r="Q63" s="125">
        <f t="shared" si="3"/>
        <v>3620</v>
      </c>
    </row>
    <row r="64" spans="1:17" ht="28.2" customHeight="1" thickBot="1">
      <c r="A64" s="52"/>
      <c r="B64" s="42"/>
      <c r="C64" s="42"/>
      <c r="D64" s="59"/>
      <c r="E64" s="59"/>
      <c r="F64" s="205" t="s">
        <v>195</v>
      </c>
      <c r="G64" s="63"/>
      <c r="H64" s="64"/>
      <c r="I64" s="35"/>
      <c r="J64" s="55"/>
      <c r="K64" s="55"/>
      <c r="L64" s="59"/>
      <c r="M64" s="59"/>
      <c r="N64" s="59"/>
      <c r="O64" s="59"/>
      <c r="P64" s="54"/>
      <c r="Q64" s="53"/>
    </row>
    <row r="65" spans="1:17" ht="18" customHeight="1" thickBot="1">
      <c r="A65" s="113" t="s">
        <v>106</v>
      </c>
      <c r="B65" s="114" t="s">
        <v>100</v>
      </c>
      <c r="C65" s="44" t="s">
        <v>152</v>
      </c>
      <c r="D65" s="88" t="s">
        <v>71</v>
      </c>
      <c r="E65" s="88" t="s">
        <v>1</v>
      </c>
      <c r="F65" s="115" t="s">
        <v>72</v>
      </c>
      <c r="G65" s="87" t="s">
        <v>71</v>
      </c>
      <c r="H65" s="88" t="s">
        <v>1</v>
      </c>
      <c r="I65" s="116" t="s">
        <v>85</v>
      </c>
      <c r="J65" s="87" t="s">
        <v>71</v>
      </c>
      <c r="K65" s="88" t="s">
        <v>1</v>
      </c>
      <c r="L65" s="160" t="s">
        <v>158</v>
      </c>
      <c r="M65" s="149" t="s">
        <v>147</v>
      </c>
      <c r="N65" s="132" t="s">
        <v>164</v>
      </c>
      <c r="O65" s="135" t="s">
        <v>165</v>
      </c>
      <c r="P65" s="126"/>
      <c r="Q65" s="127" t="s">
        <v>1</v>
      </c>
    </row>
    <row r="66" spans="1:17" ht="18" customHeight="1">
      <c r="A66" s="253" t="s">
        <v>87</v>
      </c>
      <c r="B66" s="196" t="s">
        <v>126</v>
      </c>
      <c r="C66" s="197"/>
      <c r="D66" s="198"/>
      <c r="E66" s="198"/>
      <c r="F66" s="199" t="s">
        <v>39</v>
      </c>
      <c r="G66" s="95"/>
      <c r="H66" s="96">
        <v>990</v>
      </c>
      <c r="I66" s="200" t="s">
        <v>103</v>
      </c>
      <c r="J66" s="95"/>
      <c r="K66" s="96"/>
      <c r="L66" s="266" t="s">
        <v>161</v>
      </c>
      <c r="M66" s="145">
        <v>1670</v>
      </c>
      <c r="N66" s="201"/>
      <c r="O66" s="202">
        <v>230</v>
      </c>
      <c r="P66" s="203"/>
      <c r="Q66" s="204">
        <f t="shared" ref="Q66:Q75" si="4">E66+H66+K66+M66+O66</f>
        <v>2890</v>
      </c>
    </row>
    <row r="67" spans="1:17" ht="18" customHeight="1">
      <c r="A67" s="254"/>
      <c r="B67" s="10">
        <v>2021</v>
      </c>
      <c r="C67" s="17"/>
      <c r="D67" s="60"/>
      <c r="E67" s="60"/>
      <c r="F67" s="74" t="s">
        <v>138</v>
      </c>
      <c r="G67" s="89"/>
      <c r="H67" s="92">
        <v>1390</v>
      </c>
      <c r="I67" s="23" t="s">
        <v>103</v>
      </c>
      <c r="J67" s="91"/>
      <c r="K67" s="92"/>
      <c r="L67" s="267"/>
      <c r="M67" s="146">
        <v>1670</v>
      </c>
      <c r="N67" s="163"/>
      <c r="O67" s="164">
        <v>230</v>
      </c>
      <c r="P67" s="124"/>
      <c r="Q67" s="125">
        <f t="shared" si="4"/>
        <v>3290</v>
      </c>
    </row>
    <row r="68" spans="1:17" ht="18" customHeight="1">
      <c r="A68" s="218" t="s">
        <v>177</v>
      </c>
      <c r="B68" s="10">
        <v>2022</v>
      </c>
      <c r="C68" s="17"/>
      <c r="D68" s="60"/>
      <c r="E68" s="60"/>
      <c r="F68" s="74" t="s">
        <v>178</v>
      </c>
      <c r="G68" s="89"/>
      <c r="H68" s="92">
        <v>890</v>
      </c>
      <c r="I68" s="23"/>
      <c r="J68" s="91"/>
      <c r="K68" s="92"/>
      <c r="L68" s="267"/>
      <c r="M68" s="146">
        <v>1670</v>
      </c>
      <c r="N68" s="163"/>
      <c r="O68" s="164">
        <v>230</v>
      </c>
      <c r="P68" s="124"/>
      <c r="Q68" s="125">
        <f t="shared" si="4"/>
        <v>2790</v>
      </c>
    </row>
    <row r="69" spans="1:17" ht="18" customHeight="1">
      <c r="A69" s="263" t="s">
        <v>88</v>
      </c>
      <c r="B69" s="10" t="s">
        <v>40</v>
      </c>
      <c r="C69" s="17"/>
      <c r="D69" s="60"/>
      <c r="E69" s="60"/>
      <c r="F69" s="74" t="s">
        <v>41</v>
      </c>
      <c r="G69" s="89"/>
      <c r="H69" s="92">
        <v>1390</v>
      </c>
      <c r="I69" s="23" t="s">
        <v>103</v>
      </c>
      <c r="J69" s="91"/>
      <c r="K69" s="92"/>
      <c r="L69" s="267"/>
      <c r="M69" s="146">
        <v>1670</v>
      </c>
      <c r="N69" s="163"/>
      <c r="O69" s="164">
        <v>230</v>
      </c>
      <c r="P69" s="124"/>
      <c r="Q69" s="125">
        <f t="shared" si="4"/>
        <v>3290</v>
      </c>
    </row>
    <row r="70" spans="1:17" ht="18" customHeight="1">
      <c r="A70" s="264"/>
      <c r="B70" s="10" t="s">
        <v>127</v>
      </c>
      <c r="C70" s="17"/>
      <c r="D70" s="60"/>
      <c r="E70" s="60"/>
      <c r="F70" s="74" t="s">
        <v>42</v>
      </c>
      <c r="G70" s="89"/>
      <c r="H70" s="92">
        <v>1690</v>
      </c>
      <c r="I70" s="23" t="s">
        <v>103</v>
      </c>
      <c r="J70" s="91"/>
      <c r="K70" s="92"/>
      <c r="L70" s="267"/>
      <c r="M70" s="146">
        <v>1670</v>
      </c>
      <c r="N70" s="163"/>
      <c r="O70" s="164">
        <v>230</v>
      </c>
      <c r="P70" s="124"/>
      <c r="Q70" s="125">
        <f t="shared" si="4"/>
        <v>3590</v>
      </c>
    </row>
    <row r="71" spans="1:17" ht="18" customHeight="1">
      <c r="A71" s="264"/>
      <c r="B71" s="72" t="s">
        <v>209</v>
      </c>
      <c r="C71" s="17"/>
      <c r="D71" s="110"/>
      <c r="E71" s="110"/>
      <c r="F71" s="111" t="s">
        <v>211</v>
      </c>
      <c r="G71" s="89"/>
      <c r="H71" s="90">
        <v>1690</v>
      </c>
      <c r="I71" s="112" t="s">
        <v>103</v>
      </c>
      <c r="J71" s="89"/>
      <c r="K71" s="90"/>
      <c r="L71" s="267"/>
      <c r="M71" s="151">
        <v>1670</v>
      </c>
      <c r="N71" s="161"/>
      <c r="O71" s="164">
        <v>230</v>
      </c>
      <c r="P71" s="124"/>
      <c r="Q71" s="125">
        <f t="shared" si="4"/>
        <v>3590</v>
      </c>
    </row>
    <row r="72" spans="1:17" ht="18" customHeight="1" thickBot="1">
      <c r="A72" s="265"/>
      <c r="B72" s="12">
        <v>2024</v>
      </c>
      <c r="C72" s="15"/>
      <c r="D72" s="61"/>
      <c r="E72" s="61"/>
      <c r="F72" s="75" t="s">
        <v>210</v>
      </c>
      <c r="G72" s="89"/>
      <c r="H72" s="90">
        <v>1690</v>
      </c>
      <c r="J72" s="89"/>
      <c r="K72" s="90"/>
      <c r="L72" s="268"/>
      <c r="M72" s="165">
        <v>1670</v>
      </c>
      <c r="N72" s="166"/>
      <c r="O72" s="162">
        <v>230</v>
      </c>
      <c r="P72" s="124"/>
      <c r="Q72" s="125">
        <f t="shared" si="4"/>
        <v>3590</v>
      </c>
    </row>
    <row r="73" spans="1:17" ht="18" customHeight="1">
      <c r="A73" s="237" t="s">
        <v>89</v>
      </c>
      <c r="B73" s="10" t="s">
        <v>45</v>
      </c>
      <c r="C73" s="14"/>
      <c r="D73" s="60"/>
      <c r="E73" s="60"/>
      <c r="F73" s="74" t="s">
        <v>43</v>
      </c>
      <c r="G73" s="89"/>
      <c r="H73" s="92">
        <v>690</v>
      </c>
      <c r="I73" s="23" t="s">
        <v>44</v>
      </c>
      <c r="J73" s="91"/>
      <c r="K73" s="92">
        <v>790</v>
      </c>
      <c r="L73" s="255" t="s">
        <v>162</v>
      </c>
      <c r="M73" s="146">
        <v>1380</v>
      </c>
      <c r="N73" s="163"/>
      <c r="O73" s="164">
        <v>230</v>
      </c>
      <c r="P73" s="124"/>
      <c r="Q73" s="125">
        <f t="shared" si="4"/>
        <v>3090</v>
      </c>
    </row>
    <row r="74" spans="1:17" ht="18" customHeight="1">
      <c r="A74" s="238"/>
      <c r="B74" s="10" t="s">
        <v>90</v>
      </c>
      <c r="C74" s="14"/>
      <c r="D74" s="60"/>
      <c r="E74" s="60"/>
      <c r="F74" s="74" t="s">
        <v>47</v>
      </c>
      <c r="G74" s="89"/>
      <c r="H74" s="92">
        <v>590</v>
      </c>
      <c r="I74" s="23" t="s">
        <v>44</v>
      </c>
      <c r="J74" s="91"/>
      <c r="K74" s="92">
        <v>790</v>
      </c>
      <c r="L74" s="256"/>
      <c r="M74" s="146">
        <v>1380</v>
      </c>
      <c r="N74" s="163"/>
      <c r="O74" s="164">
        <v>230</v>
      </c>
      <c r="P74" s="124"/>
      <c r="Q74" s="125">
        <f t="shared" si="4"/>
        <v>2990</v>
      </c>
    </row>
    <row r="75" spans="1:17" ht="18" customHeight="1">
      <c r="A75" s="238"/>
      <c r="B75" s="71" t="s">
        <v>46</v>
      </c>
      <c r="C75" s="14"/>
      <c r="D75" s="60"/>
      <c r="E75" s="60"/>
      <c r="F75" s="74" t="s">
        <v>48</v>
      </c>
      <c r="G75" s="89"/>
      <c r="H75" s="92">
        <v>590</v>
      </c>
      <c r="I75" s="23" t="s">
        <v>44</v>
      </c>
      <c r="J75" s="91"/>
      <c r="K75" s="92">
        <v>790</v>
      </c>
      <c r="L75" s="256"/>
      <c r="M75" s="146">
        <v>1380</v>
      </c>
      <c r="N75" s="163"/>
      <c r="O75" s="164">
        <v>230</v>
      </c>
      <c r="P75" s="124"/>
      <c r="Q75" s="125">
        <f t="shared" si="4"/>
        <v>2990</v>
      </c>
    </row>
    <row r="76" spans="1:17" ht="18" customHeight="1">
      <c r="A76" s="238"/>
      <c r="B76" s="71" t="s">
        <v>186</v>
      </c>
      <c r="C76" s="14"/>
      <c r="D76" s="60"/>
      <c r="E76" s="60"/>
      <c r="F76" s="74" t="s">
        <v>43</v>
      </c>
      <c r="G76" s="89"/>
      <c r="H76" s="92">
        <v>690</v>
      </c>
      <c r="I76" s="23" t="s">
        <v>44</v>
      </c>
      <c r="J76" s="91"/>
      <c r="K76" s="92">
        <v>790</v>
      </c>
      <c r="L76" s="256"/>
      <c r="M76" s="146">
        <v>1380</v>
      </c>
      <c r="N76" s="163"/>
      <c r="O76" s="164">
        <v>230</v>
      </c>
      <c r="P76" s="124"/>
      <c r="Q76" s="125">
        <f t="shared" ref="Q76:Q77" si="5">E76+H76+K76+M76+O76</f>
        <v>3090</v>
      </c>
    </row>
    <row r="77" spans="1:17" ht="18" customHeight="1">
      <c r="A77" s="238"/>
      <c r="B77" s="71" t="s">
        <v>196</v>
      </c>
      <c r="C77" s="14"/>
      <c r="D77" s="60"/>
      <c r="E77" s="60"/>
      <c r="F77" s="74" t="s">
        <v>191</v>
      </c>
      <c r="G77" s="89"/>
      <c r="H77" s="92">
        <v>690</v>
      </c>
      <c r="I77" s="23" t="s">
        <v>190</v>
      </c>
      <c r="J77" s="91"/>
      <c r="K77" s="191">
        <v>990</v>
      </c>
      <c r="L77" s="256"/>
      <c r="M77" s="146">
        <v>1380</v>
      </c>
      <c r="N77" s="163"/>
      <c r="O77" s="164">
        <v>230</v>
      </c>
      <c r="P77" s="124"/>
      <c r="Q77" s="125">
        <f t="shared" si="5"/>
        <v>3290</v>
      </c>
    </row>
    <row r="78" spans="1:17" ht="18" customHeight="1">
      <c r="A78" s="238"/>
      <c r="B78" s="10" t="s">
        <v>179</v>
      </c>
      <c r="C78" s="14"/>
      <c r="D78" s="60"/>
      <c r="E78" s="60"/>
      <c r="F78" s="74" t="s">
        <v>49</v>
      </c>
      <c r="G78" s="89"/>
      <c r="H78" s="92">
        <v>690</v>
      </c>
      <c r="I78" s="23" t="s">
        <v>44</v>
      </c>
      <c r="J78" s="91"/>
      <c r="K78" s="92">
        <v>790</v>
      </c>
      <c r="L78" s="256"/>
      <c r="M78" s="146">
        <v>1380</v>
      </c>
      <c r="N78" s="163"/>
      <c r="O78" s="164">
        <v>230</v>
      </c>
      <c r="P78" s="124"/>
      <c r="Q78" s="125">
        <f t="shared" ref="Q78:Q98" si="6">E78+H78+K78+M78+O78</f>
        <v>3090</v>
      </c>
    </row>
    <row r="79" spans="1:17" ht="18" customHeight="1">
      <c r="A79" s="260"/>
      <c r="B79" s="10" t="s">
        <v>197</v>
      </c>
      <c r="C79" s="14"/>
      <c r="D79" s="60"/>
      <c r="E79" s="60"/>
      <c r="F79" s="74" t="s">
        <v>189</v>
      </c>
      <c r="G79" s="89"/>
      <c r="H79" s="92">
        <v>890</v>
      </c>
      <c r="I79" s="23" t="s">
        <v>180</v>
      </c>
      <c r="J79" s="91"/>
      <c r="K79" s="191">
        <v>1090</v>
      </c>
      <c r="L79" s="256"/>
      <c r="M79" s="146">
        <v>1380</v>
      </c>
      <c r="N79" s="163"/>
      <c r="O79" s="164">
        <v>230</v>
      </c>
      <c r="P79" s="124"/>
      <c r="Q79" s="125">
        <f t="shared" si="6"/>
        <v>3590</v>
      </c>
    </row>
    <row r="80" spans="1:17" ht="18" customHeight="1">
      <c r="A80" s="237" t="s">
        <v>91</v>
      </c>
      <c r="B80" s="11" t="s">
        <v>50</v>
      </c>
      <c r="C80" s="70" t="s">
        <v>153</v>
      </c>
      <c r="D80" s="109"/>
      <c r="E80" s="92">
        <v>590</v>
      </c>
      <c r="F80" s="74" t="s">
        <v>43</v>
      </c>
      <c r="G80" s="89"/>
      <c r="H80" s="92">
        <v>690</v>
      </c>
      <c r="I80" s="23" t="s">
        <v>44</v>
      </c>
      <c r="J80" s="91"/>
      <c r="K80" s="92">
        <v>790</v>
      </c>
      <c r="L80" s="256"/>
      <c r="M80" s="146">
        <v>1380</v>
      </c>
      <c r="N80" s="163"/>
      <c r="O80" s="164">
        <v>230</v>
      </c>
      <c r="P80" s="124"/>
      <c r="Q80" s="125">
        <f t="shared" si="6"/>
        <v>3680</v>
      </c>
    </row>
    <row r="81" spans="1:17" ht="18" customHeight="1">
      <c r="A81" s="238"/>
      <c r="B81" s="10" t="s">
        <v>132</v>
      </c>
      <c r="C81" s="14" t="s">
        <v>154</v>
      </c>
      <c r="D81" s="109"/>
      <c r="E81" s="92">
        <v>590</v>
      </c>
      <c r="F81" s="74" t="s">
        <v>43</v>
      </c>
      <c r="G81" s="89"/>
      <c r="H81" s="92">
        <v>690</v>
      </c>
      <c r="I81" s="23" t="s">
        <v>44</v>
      </c>
      <c r="J81" s="91"/>
      <c r="K81" s="92">
        <v>790</v>
      </c>
      <c r="L81" s="256"/>
      <c r="M81" s="146">
        <v>1380</v>
      </c>
      <c r="N81" s="163"/>
      <c r="O81" s="164">
        <v>230</v>
      </c>
      <c r="P81" s="124"/>
      <c r="Q81" s="125">
        <f t="shared" si="6"/>
        <v>3680</v>
      </c>
    </row>
    <row r="82" spans="1:17" ht="18" customHeight="1" thickBot="1">
      <c r="A82" s="238"/>
      <c r="B82" s="10" t="s">
        <v>128</v>
      </c>
      <c r="C82" s="14"/>
      <c r="D82" s="60"/>
      <c r="E82" s="60"/>
      <c r="F82" s="74" t="s">
        <v>129</v>
      </c>
      <c r="G82" s="89"/>
      <c r="H82" s="92">
        <v>790</v>
      </c>
      <c r="I82" s="23" t="s">
        <v>44</v>
      </c>
      <c r="J82" s="91"/>
      <c r="K82" s="92">
        <v>790</v>
      </c>
      <c r="L82" s="257"/>
      <c r="M82" s="146">
        <v>1380</v>
      </c>
      <c r="N82" s="163"/>
      <c r="O82" s="164">
        <v>230</v>
      </c>
      <c r="P82" s="124"/>
      <c r="Q82" s="125">
        <f t="shared" si="6"/>
        <v>3190</v>
      </c>
    </row>
    <row r="83" spans="1:17" ht="18" customHeight="1">
      <c r="A83" s="238"/>
      <c r="B83" s="10" t="s">
        <v>51</v>
      </c>
      <c r="C83" s="17"/>
      <c r="D83" s="60"/>
      <c r="E83" s="60"/>
      <c r="F83" s="74" t="s">
        <v>52</v>
      </c>
      <c r="G83" s="89"/>
      <c r="H83" s="92">
        <v>1290</v>
      </c>
      <c r="I83" s="23" t="s">
        <v>103</v>
      </c>
      <c r="J83" s="91"/>
      <c r="K83" s="92"/>
      <c r="L83" s="255" t="s">
        <v>161</v>
      </c>
      <c r="M83" s="146">
        <v>1670</v>
      </c>
      <c r="N83" s="163"/>
      <c r="O83" s="164">
        <v>230</v>
      </c>
      <c r="P83" s="124"/>
      <c r="Q83" s="125">
        <f t="shared" si="6"/>
        <v>3190</v>
      </c>
    </row>
    <row r="84" spans="1:17" ht="18" customHeight="1" thickBot="1">
      <c r="A84" s="260"/>
      <c r="B84" s="71" t="s">
        <v>151</v>
      </c>
      <c r="C84" s="13"/>
      <c r="D84" s="60"/>
      <c r="E84" s="60"/>
      <c r="F84" s="74" t="s">
        <v>131</v>
      </c>
      <c r="G84" s="91"/>
      <c r="H84" s="92">
        <v>1190</v>
      </c>
      <c r="I84" s="23" t="s">
        <v>130</v>
      </c>
      <c r="J84" s="91"/>
      <c r="K84" s="92">
        <v>1190</v>
      </c>
      <c r="L84" s="257"/>
      <c r="M84" s="146">
        <v>1670</v>
      </c>
      <c r="N84" s="163"/>
      <c r="O84" s="164">
        <v>230</v>
      </c>
      <c r="P84" s="124"/>
      <c r="Q84" s="125">
        <f t="shared" si="6"/>
        <v>4280</v>
      </c>
    </row>
    <row r="85" spans="1:17" ht="18" customHeight="1" thickBot="1">
      <c r="A85" s="220" t="s">
        <v>187</v>
      </c>
      <c r="B85" s="12" t="s">
        <v>198</v>
      </c>
      <c r="C85" s="15"/>
      <c r="D85" s="61"/>
      <c r="E85" s="61"/>
      <c r="F85" s="75" t="s">
        <v>188</v>
      </c>
      <c r="G85" s="89"/>
      <c r="H85" s="103">
        <v>890</v>
      </c>
      <c r="I85" s="23" t="s">
        <v>180</v>
      </c>
      <c r="J85" s="91"/>
      <c r="K85" s="191">
        <v>1090</v>
      </c>
      <c r="L85" s="224" t="s">
        <v>162</v>
      </c>
      <c r="M85" s="146">
        <v>1380</v>
      </c>
      <c r="N85" s="163"/>
      <c r="O85" s="164">
        <v>230</v>
      </c>
      <c r="P85" s="124"/>
      <c r="Q85" s="125">
        <f t="shared" si="6"/>
        <v>3590</v>
      </c>
    </row>
    <row r="86" spans="1:17" ht="18" customHeight="1">
      <c r="A86" s="263" t="s">
        <v>212</v>
      </c>
      <c r="B86" s="10" t="s">
        <v>167</v>
      </c>
      <c r="C86" s="17"/>
      <c r="D86" s="60"/>
      <c r="E86" s="60"/>
      <c r="F86" s="74" t="s">
        <v>56</v>
      </c>
      <c r="G86" s="89"/>
      <c r="H86" s="92">
        <v>590</v>
      </c>
      <c r="I86" s="23" t="s">
        <v>103</v>
      </c>
      <c r="J86" s="91"/>
      <c r="K86" s="92"/>
      <c r="L86" s="255" t="s">
        <v>162</v>
      </c>
      <c r="M86" s="146">
        <v>1380</v>
      </c>
      <c r="N86" s="163"/>
      <c r="O86" s="164">
        <v>230</v>
      </c>
      <c r="P86" s="124"/>
      <c r="Q86" s="125">
        <f t="shared" si="6"/>
        <v>2200</v>
      </c>
    </row>
    <row r="87" spans="1:17" ht="18" customHeight="1">
      <c r="A87" s="264"/>
      <c r="B87" s="10" t="s">
        <v>53</v>
      </c>
      <c r="C87" s="17" t="s">
        <v>101</v>
      </c>
      <c r="D87" s="60"/>
      <c r="E87" s="60"/>
      <c r="F87" s="74" t="s">
        <v>55</v>
      </c>
      <c r="G87" s="89"/>
      <c r="H87" s="92">
        <v>590</v>
      </c>
      <c r="I87" s="23" t="s">
        <v>103</v>
      </c>
      <c r="J87" s="91"/>
      <c r="K87" s="92"/>
      <c r="L87" s="256"/>
      <c r="M87" s="146">
        <v>1380</v>
      </c>
      <c r="N87" s="163"/>
      <c r="O87" s="164">
        <v>230</v>
      </c>
      <c r="P87" s="124"/>
      <c r="Q87" s="125">
        <f t="shared" si="6"/>
        <v>2200</v>
      </c>
    </row>
    <row r="88" spans="1:17" ht="18" customHeight="1" thickBot="1">
      <c r="A88" s="265"/>
      <c r="B88" s="10" t="s">
        <v>53</v>
      </c>
      <c r="C88" s="17" t="s">
        <v>102</v>
      </c>
      <c r="D88" s="60"/>
      <c r="E88" s="60"/>
      <c r="F88" s="74" t="s">
        <v>54</v>
      </c>
      <c r="G88" s="89"/>
      <c r="H88" s="92">
        <v>690</v>
      </c>
      <c r="I88" s="23" t="s">
        <v>103</v>
      </c>
      <c r="J88" s="91"/>
      <c r="K88" s="92"/>
      <c r="L88" s="257"/>
      <c r="M88" s="146">
        <v>1380</v>
      </c>
      <c r="N88" s="163"/>
      <c r="O88" s="164">
        <v>230</v>
      </c>
      <c r="P88" s="124"/>
      <c r="Q88" s="125">
        <f t="shared" si="6"/>
        <v>2300</v>
      </c>
    </row>
    <row r="89" spans="1:17" ht="18" customHeight="1">
      <c r="A89" s="237" t="s">
        <v>92</v>
      </c>
      <c r="B89" s="10" t="s">
        <v>133</v>
      </c>
      <c r="C89" s="17"/>
      <c r="D89" s="60"/>
      <c r="E89" s="60"/>
      <c r="F89" s="74" t="s">
        <v>59</v>
      </c>
      <c r="G89" s="89"/>
      <c r="H89" s="92">
        <v>790</v>
      </c>
      <c r="I89" s="23" t="s">
        <v>134</v>
      </c>
      <c r="J89" s="91"/>
      <c r="K89" s="92">
        <v>590</v>
      </c>
      <c r="L89" s="255" t="s">
        <v>161</v>
      </c>
      <c r="M89" s="146">
        <v>1670</v>
      </c>
      <c r="N89" s="163"/>
      <c r="O89" s="164">
        <v>230</v>
      </c>
      <c r="P89" s="124"/>
      <c r="Q89" s="125">
        <f t="shared" si="6"/>
        <v>3280</v>
      </c>
    </row>
    <row r="90" spans="1:17" ht="18" customHeight="1" thickBot="1">
      <c r="A90" s="260"/>
      <c r="B90" s="10" t="s">
        <v>57</v>
      </c>
      <c r="C90" s="17"/>
      <c r="D90" s="60"/>
      <c r="E90" s="60"/>
      <c r="F90" s="74" t="s">
        <v>59</v>
      </c>
      <c r="G90" s="89"/>
      <c r="H90" s="92">
        <v>790</v>
      </c>
      <c r="I90" s="23" t="s">
        <v>44</v>
      </c>
      <c r="J90" s="91"/>
      <c r="K90" s="92">
        <v>790</v>
      </c>
      <c r="L90" s="257"/>
      <c r="M90" s="146">
        <v>1670</v>
      </c>
      <c r="N90" s="163"/>
      <c r="O90" s="164">
        <v>230</v>
      </c>
      <c r="P90" s="124"/>
      <c r="Q90" s="125">
        <f t="shared" si="6"/>
        <v>3480</v>
      </c>
    </row>
    <row r="91" spans="1:17" ht="18" customHeight="1" thickBot="1">
      <c r="A91" s="221" t="s">
        <v>58</v>
      </c>
      <c r="B91" s="10" t="s">
        <v>58</v>
      </c>
      <c r="C91" s="17"/>
      <c r="D91" s="60"/>
      <c r="E91" s="60"/>
      <c r="F91" s="74" t="s">
        <v>60</v>
      </c>
      <c r="G91" s="89"/>
      <c r="H91" s="92">
        <v>1390</v>
      </c>
      <c r="I91" s="23" t="s">
        <v>44</v>
      </c>
      <c r="J91" s="91"/>
      <c r="K91" s="92">
        <v>790</v>
      </c>
      <c r="L91" s="225" t="s">
        <v>162</v>
      </c>
      <c r="M91" s="146">
        <v>1380</v>
      </c>
      <c r="N91" s="163"/>
      <c r="O91" s="164">
        <v>230</v>
      </c>
      <c r="P91" s="124"/>
      <c r="Q91" s="125">
        <f t="shared" si="6"/>
        <v>3790</v>
      </c>
    </row>
    <row r="92" spans="1:17" ht="18" customHeight="1">
      <c r="A92" s="237" t="s">
        <v>93</v>
      </c>
      <c r="B92" s="10" t="s">
        <v>62</v>
      </c>
      <c r="C92" s="17"/>
      <c r="D92" s="60"/>
      <c r="E92" s="60"/>
      <c r="F92" s="74" t="s">
        <v>43</v>
      </c>
      <c r="G92" s="89"/>
      <c r="H92" s="92">
        <v>690</v>
      </c>
      <c r="I92" s="23" t="s">
        <v>61</v>
      </c>
      <c r="J92" s="91"/>
      <c r="K92" s="92">
        <v>690</v>
      </c>
      <c r="L92" s="255" t="s">
        <v>161</v>
      </c>
      <c r="M92" s="146">
        <v>1670</v>
      </c>
      <c r="N92" s="163"/>
      <c r="O92" s="164">
        <v>230</v>
      </c>
      <c r="P92" s="124"/>
      <c r="Q92" s="125">
        <f t="shared" si="6"/>
        <v>3280</v>
      </c>
    </row>
    <row r="93" spans="1:17" ht="18" customHeight="1" thickBot="1">
      <c r="A93" s="260"/>
      <c r="B93" s="10" t="s">
        <v>64</v>
      </c>
      <c r="C93" s="17"/>
      <c r="D93" s="60"/>
      <c r="E93" s="60"/>
      <c r="F93" s="74" t="s">
        <v>60</v>
      </c>
      <c r="G93" s="89"/>
      <c r="H93" s="92">
        <v>1390</v>
      </c>
      <c r="I93" s="23" t="s">
        <v>61</v>
      </c>
      <c r="J93" s="91"/>
      <c r="K93" s="92">
        <v>690</v>
      </c>
      <c r="L93" s="257"/>
      <c r="M93" s="146">
        <v>1670</v>
      </c>
      <c r="N93" s="163"/>
      <c r="O93" s="164">
        <v>230</v>
      </c>
      <c r="P93" s="124"/>
      <c r="Q93" s="125">
        <f t="shared" si="6"/>
        <v>3980</v>
      </c>
    </row>
    <row r="94" spans="1:17" ht="18" customHeight="1">
      <c r="A94" s="222" t="s">
        <v>94</v>
      </c>
      <c r="B94" s="10" t="s">
        <v>0</v>
      </c>
      <c r="C94" s="17"/>
      <c r="D94" s="60"/>
      <c r="E94" s="60"/>
      <c r="F94" s="74" t="s">
        <v>63</v>
      </c>
      <c r="G94" s="89"/>
      <c r="H94" s="92">
        <v>690</v>
      </c>
      <c r="I94" s="23" t="s">
        <v>44</v>
      </c>
      <c r="J94" s="91"/>
      <c r="K94" s="92">
        <v>790</v>
      </c>
      <c r="L94" s="255" t="s">
        <v>162</v>
      </c>
      <c r="M94" s="146">
        <v>1380</v>
      </c>
      <c r="N94" s="163"/>
      <c r="O94" s="164">
        <v>230</v>
      </c>
      <c r="P94" s="124"/>
      <c r="Q94" s="125">
        <f t="shared" si="6"/>
        <v>3090</v>
      </c>
    </row>
    <row r="95" spans="1:17" ht="18" customHeight="1">
      <c r="A95" s="237" t="s">
        <v>95</v>
      </c>
      <c r="B95" s="10" t="s">
        <v>66</v>
      </c>
      <c r="C95" s="17"/>
      <c r="D95" s="60"/>
      <c r="E95" s="60"/>
      <c r="F95" s="74" t="s">
        <v>65</v>
      </c>
      <c r="G95" s="89"/>
      <c r="H95" s="92">
        <v>790</v>
      </c>
      <c r="I95" s="23" t="s">
        <v>69</v>
      </c>
      <c r="J95" s="91"/>
      <c r="K95" s="92">
        <v>790</v>
      </c>
      <c r="L95" s="256"/>
      <c r="M95" s="146">
        <v>1380</v>
      </c>
      <c r="N95" s="163"/>
      <c r="O95" s="164">
        <v>230</v>
      </c>
      <c r="P95" s="124"/>
      <c r="Q95" s="125">
        <f t="shared" si="6"/>
        <v>3190</v>
      </c>
    </row>
    <row r="96" spans="1:17" ht="18" customHeight="1" thickBot="1">
      <c r="A96" s="260"/>
      <c r="B96" s="10" t="s">
        <v>67</v>
      </c>
      <c r="C96" s="17"/>
      <c r="D96" s="60"/>
      <c r="E96" s="60"/>
      <c r="F96" s="74" t="s">
        <v>68</v>
      </c>
      <c r="G96" s="89"/>
      <c r="H96" s="92">
        <v>790</v>
      </c>
      <c r="I96" s="23" t="s">
        <v>44</v>
      </c>
      <c r="J96" s="91"/>
      <c r="K96" s="92">
        <v>790</v>
      </c>
      <c r="L96" s="257"/>
      <c r="M96" s="146">
        <v>1380</v>
      </c>
      <c r="N96" s="163"/>
      <c r="O96" s="164">
        <v>230</v>
      </c>
      <c r="P96" s="124"/>
      <c r="Q96" s="125">
        <f t="shared" si="6"/>
        <v>3190</v>
      </c>
    </row>
    <row r="97" spans="1:17" ht="18" customHeight="1" thickBot="1">
      <c r="A97" s="222" t="s">
        <v>96</v>
      </c>
      <c r="B97" s="10" t="s">
        <v>97</v>
      </c>
      <c r="C97" s="17"/>
      <c r="D97" s="60"/>
      <c r="E97" s="60"/>
      <c r="F97" s="74" t="s">
        <v>70</v>
      </c>
      <c r="G97" s="89"/>
      <c r="H97" s="92">
        <v>990</v>
      </c>
      <c r="I97" s="23" t="s">
        <v>103</v>
      </c>
      <c r="J97" s="91"/>
      <c r="K97" s="92"/>
      <c r="L97" s="225" t="s">
        <v>163</v>
      </c>
      <c r="M97" s="146">
        <v>2880</v>
      </c>
      <c r="N97" s="163"/>
      <c r="O97" s="164">
        <v>230</v>
      </c>
      <c r="P97" s="124"/>
      <c r="Q97" s="125">
        <f t="shared" si="6"/>
        <v>4100</v>
      </c>
    </row>
    <row r="98" spans="1:17" ht="28.2" customHeight="1" thickBot="1">
      <c r="A98" s="223" t="s">
        <v>104</v>
      </c>
      <c r="B98" s="210" t="s">
        <v>206</v>
      </c>
      <c r="C98" s="39"/>
      <c r="D98" s="62"/>
      <c r="E98" s="62"/>
      <c r="F98" s="40" t="s">
        <v>103</v>
      </c>
      <c r="G98" s="107"/>
      <c r="H98" s="108"/>
      <c r="I98" s="76" t="s">
        <v>44</v>
      </c>
      <c r="J98" s="101"/>
      <c r="K98" s="108">
        <v>790</v>
      </c>
      <c r="L98" s="167">
        <v>18</v>
      </c>
      <c r="M98" s="168">
        <v>900</v>
      </c>
      <c r="N98" s="169"/>
      <c r="O98" s="170"/>
      <c r="P98" s="130"/>
      <c r="Q98" s="131">
        <f t="shared" si="6"/>
        <v>1690</v>
      </c>
    </row>
    <row r="99" spans="1:17" s="7" customFormat="1" ht="19.5" customHeight="1">
      <c r="A99" s="41" t="s">
        <v>157</v>
      </c>
      <c r="B99" s="3"/>
      <c r="C99" s="2"/>
      <c r="D99" s="3"/>
      <c r="E99" s="68" t="s">
        <v>156</v>
      </c>
      <c r="F99" s="2"/>
      <c r="G99" s="5"/>
      <c r="H99" s="5"/>
      <c r="I99" s="2"/>
      <c r="J99" s="3"/>
      <c r="K99" s="3"/>
      <c r="L99" s="3"/>
      <c r="M99" s="3"/>
      <c r="N99" s="3"/>
      <c r="O99" s="2"/>
      <c r="Q99" s="67" t="s">
        <v>185</v>
      </c>
    </row>
    <row r="100" spans="1:17">
      <c r="A100" s="41" t="s">
        <v>155</v>
      </c>
      <c r="C100" s="2"/>
      <c r="F100" s="2"/>
      <c r="I100" s="2"/>
      <c r="O100" s="2"/>
      <c r="Q100" s="3" t="s">
        <v>171</v>
      </c>
    </row>
    <row r="101" spans="1:17" ht="9.6" customHeight="1">
      <c r="A101" s="3"/>
      <c r="C101" s="2"/>
      <c r="F101" s="2"/>
      <c r="I101" s="2"/>
      <c r="O101" s="2"/>
    </row>
    <row r="102" spans="1:17" ht="13.2" customHeight="1">
      <c r="A102" s="3"/>
      <c r="C102" s="2"/>
      <c r="F102" s="2"/>
      <c r="I102" s="2"/>
      <c r="O102" s="2"/>
    </row>
    <row r="103" spans="1:17" ht="13.2" customHeight="1">
      <c r="A103" s="3"/>
      <c r="C103" s="2"/>
      <c r="F103" s="2"/>
      <c r="I103" s="2"/>
      <c r="O103" s="2"/>
    </row>
    <row r="104" spans="1:17" ht="13.2" customHeight="1">
      <c r="A104" s="3"/>
      <c r="C104" s="2"/>
      <c r="F104" s="2"/>
      <c r="I104" s="2"/>
      <c r="O104" s="2"/>
    </row>
    <row r="105" spans="1:17" ht="13.2" customHeight="1">
      <c r="A105" s="3"/>
      <c r="C105" s="2"/>
      <c r="F105" s="2"/>
      <c r="I105" s="2"/>
      <c r="O105" s="2"/>
    </row>
    <row r="106" spans="1:17" ht="13.2" customHeight="1">
      <c r="A106" s="3"/>
      <c r="C106" s="2"/>
      <c r="F106" s="2"/>
      <c r="I106" s="2"/>
      <c r="O106" s="2"/>
    </row>
    <row r="107" spans="1:17" ht="13.2" customHeight="1">
      <c r="A107" s="3"/>
      <c r="C107" s="2"/>
      <c r="F107" s="2"/>
      <c r="I107" s="2"/>
      <c r="O107" s="2"/>
    </row>
    <row r="108" spans="1:17">
      <c r="A108" s="3"/>
      <c r="C108" s="2"/>
      <c r="F108" s="2"/>
      <c r="I108" s="2"/>
      <c r="O108" s="2"/>
    </row>
    <row r="109" spans="1:17">
      <c r="A109" s="3"/>
      <c r="C109" s="2"/>
      <c r="F109" s="2"/>
      <c r="I109" s="2"/>
      <c r="O109" s="2"/>
    </row>
    <row r="110" spans="1:17">
      <c r="A110" s="3"/>
      <c r="C110" s="2"/>
      <c r="F110" s="2"/>
      <c r="I110" s="2"/>
      <c r="O110" s="2"/>
    </row>
    <row r="111" spans="1:17">
      <c r="A111" s="7"/>
      <c r="B111" s="7"/>
      <c r="C111" s="6"/>
      <c r="D111" s="7"/>
      <c r="E111" s="7"/>
      <c r="F111" s="2"/>
      <c r="G111" s="7"/>
      <c r="H111" s="7"/>
      <c r="I111" s="6"/>
      <c r="J111" s="7"/>
      <c r="K111" s="7"/>
      <c r="L111" s="7"/>
      <c r="M111" s="7"/>
      <c r="N111" s="7"/>
      <c r="O111" s="6"/>
    </row>
    <row r="112" spans="1:17">
      <c r="A112" s="3"/>
      <c r="C112" s="2"/>
      <c r="F112" s="6"/>
      <c r="I112" s="2"/>
      <c r="O112" s="2"/>
    </row>
    <row r="113" spans="1:15">
      <c r="A113" s="3"/>
      <c r="C113" s="2"/>
      <c r="F113" s="2"/>
      <c r="I113" s="2"/>
      <c r="O113" s="2"/>
    </row>
    <row r="114" spans="1:15">
      <c r="A114" s="18"/>
    </row>
  </sheetData>
  <mergeCells count="40">
    <mergeCell ref="A92:A93"/>
    <mergeCell ref="A95:A96"/>
    <mergeCell ref="L49:L53"/>
    <mergeCell ref="L92:L93"/>
    <mergeCell ref="L94:L96"/>
    <mergeCell ref="A89:A90"/>
    <mergeCell ref="L86:L88"/>
    <mergeCell ref="L89:L90"/>
    <mergeCell ref="A86:A88"/>
    <mergeCell ref="L42:L47"/>
    <mergeCell ref="A27:A37"/>
    <mergeCell ref="A66:A67"/>
    <mergeCell ref="L73:L82"/>
    <mergeCell ref="L83:L84"/>
    <mergeCell ref="A61:A62"/>
    <mergeCell ref="A73:A79"/>
    <mergeCell ref="A57:A59"/>
    <mergeCell ref="L57:L63"/>
    <mergeCell ref="A80:A84"/>
    <mergeCell ref="A69:A72"/>
    <mergeCell ref="L66:L72"/>
    <mergeCell ref="C57:E59"/>
    <mergeCell ref="C60:E60"/>
    <mergeCell ref="C61:E62"/>
    <mergeCell ref="N49:O53"/>
    <mergeCell ref="P7:Q7"/>
    <mergeCell ref="A5:O5"/>
    <mergeCell ref="A6:O6"/>
    <mergeCell ref="A49:A53"/>
    <mergeCell ref="A14:A15"/>
    <mergeCell ref="A16:A18"/>
    <mergeCell ref="A19:A25"/>
    <mergeCell ref="A38:A41"/>
    <mergeCell ref="A44:A47"/>
    <mergeCell ref="A42:A43"/>
    <mergeCell ref="A9:A13"/>
    <mergeCell ref="L9:L18"/>
    <mergeCell ref="L19:L25"/>
    <mergeCell ref="L27:L37"/>
    <mergeCell ref="L38:L41"/>
  </mergeCells>
  <phoneticPr fontId="0" type="noConversion"/>
  <hyperlinks>
    <hyperlink ref="E99" r:id="rId1"/>
  </hyperlinks>
  <pageMargins left="0.27559055118110237" right="0.19685039370078741" top="0.27559055118110237" bottom="0.39370078740157483" header="0.82677165354330717" footer="0.51181102362204722"/>
  <pageSetup paperSize="9" scale="85" orientation="portrait" r:id="rId2"/>
  <headerFooter alignWithMargins="0"/>
  <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3.2"/>
  <sheetData/>
  <phoneticPr fontId="0" type="noConversion"/>
  <pageMargins left="0.75" right="0.75" top="1" bottom="1" header="0.4921259845" footer="0.4921259845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3.2"/>
  <sheetData/>
  <phoneticPr fontId="0" type="noConversion"/>
  <pageMargins left="0.75" right="0.75" top="1" bottom="1" header="0.4921259845" footer="0.492125984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3</vt:i4>
      </vt:variant>
    </vt:vector>
  </HeadingPairs>
  <TitlesOfParts>
    <vt:vector size="3" baseType="lpstr">
      <vt:lpstr>List1</vt:lpstr>
      <vt:lpstr>List2</vt:lpstr>
      <vt:lpstr>List3</vt:lpstr>
    </vt:vector>
  </TitlesOfParts>
  <Company>-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-</dc:creator>
  <cp:lastModifiedBy>pokor</cp:lastModifiedBy>
  <cp:lastPrinted>2019-04-02T13:07:12Z</cp:lastPrinted>
  <dcterms:created xsi:type="dcterms:W3CDTF">2004-11-03T07:35:47Z</dcterms:created>
  <dcterms:modified xsi:type="dcterms:W3CDTF">2024-09-14T12:05:43Z</dcterms:modified>
</cp:coreProperties>
</file>